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АТТЕСТАТЦИЯ\Новая папка\мониторинг\2025-2026\аралық\"/>
    </mc:Choice>
  </mc:AlternateContent>
  <bookViews>
    <workbookView xWindow="0" yWindow="0" windowWidth="23040" windowHeight="10704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B15" i="16" s="1"/>
  <c r="P15" i="16" l="1"/>
  <c r="E15" i="16"/>
  <c r="I15" i="16"/>
  <c r="M15" i="16"/>
  <c r="Q15" i="16"/>
  <c r="F15" i="16"/>
  <c r="J15" i="16"/>
  <c r="N15" i="16"/>
  <c r="C15" i="16"/>
  <c r="G15" i="16"/>
  <c r="K15" i="16"/>
  <c r="O15" i="16"/>
  <c r="D15" i="16"/>
  <c r="H15" i="16"/>
  <c r="Q17" i="10"/>
  <c r="R17" i="10"/>
  <c r="S17" i="10"/>
  <c r="T17" i="10"/>
  <c r="U17" i="10"/>
  <c r="V17" i="10"/>
  <c r="W17" i="10"/>
  <c r="X17" i="10"/>
  <c r="Y17" i="10"/>
  <c r="V13" i="16"/>
  <c r="W13" i="16" s="1"/>
  <c r="W12" i="16"/>
  <c r="W11" i="16"/>
  <c r="V10" i="16"/>
  <c r="W10" i="16" s="1"/>
  <c r="V9" i="16"/>
  <c r="W9" i="16" s="1"/>
  <c r="U13" i="16"/>
  <c r="U12" i="16"/>
  <c r="U11" i="16"/>
  <c r="T10" i="16"/>
  <c r="U10" i="16" s="1"/>
  <c r="T9" i="16"/>
  <c r="U9" i="16" s="1"/>
  <c r="S13" i="16"/>
  <c r="S12" i="16"/>
  <c r="S11" i="16"/>
  <c r="R10" i="16"/>
  <c r="S10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N18" i="12"/>
  <c r="R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<sst xmlns="http://schemas.openxmlformats.org/spreadsheetml/2006/main" count="336" uniqueCount="71">
  <si>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</si>
  <si>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</si>
  <si>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</si>
  <si>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</si>
  <si>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</si>
  <si>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</si>
  <si>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</si>
  <si>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</si>
  <si>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</si>
  <si>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</si>
  <si>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</si>
  <si>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</si>
  <si>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</si>
  <si>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</si>
  <si>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</si>
  <si>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</si>
  <si>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</si>
  <si>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</si>
  <si>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</si>
  <si>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</si>
  <si>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</si>
  <si>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</si>
  <si>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</si>
  <si>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</si>
  <si>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</si>
  <si>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</si>
  <si>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</si>
  <si>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</si>
  <si>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</si>
  <si>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</si>
  <si>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</si>
  <si>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</si>
  <si>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</si>
  <si>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</si>
  <si>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</si>
  <si>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</si>
  <si>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</si>
  <si>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</si>
  <si>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</si>
  <si>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</si>
  <si>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</si>
  <si>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</si>
  <si>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</si>
  <si>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</si>
  <si>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Ақжұпар ортаңғы тобы</t>
  </si>
  <si>
    <t>Аяпбергенова Индира Хайроллаевна, Қали Кәмшат Қуанышқызы</t>
  </si>
  <si>
    <t>Раушан ортаңғы тобы</t>
  </si>
  <si>
    <t>Шабакова Гулден Шуакбаевна, Акмурзина Жайнагул Кошкаровна</t>
  </si>
  <si>
    <t>Қызғалдақ ересек тобы</t>
  </si>
  <si>
    <t>Бәйшешек ересек тобы</t>
  </si>
  <si>
    <t>Қуат Жанар Балғалиқызы</t>
  </si>
  <si>
    <t>Тенизбаева Нуриля Орынбасаровна, Бимашева Фарида Жеңісқызы</t>
  </si>
  <si>
    <t>Түймедақ мектепалды тобы</t>
  </si>
  <si>
    <t>Інжугүл мектепалды тобы</t>
  </si>
  <si>
    <t>Сүйінбаева Жанаргүл Қазтөреқызы, Балмагамбетова Алия Амангельдиевна</t>
  </si>
  <si>
    <t>Мұрат Ұлдай Серікқызы, Мамбеткулова Эльмира Сенгалиевна</t>
  </si>
  <si>
    <t>Әдіскерінің аты-жөні_Боташова У.Ж.______________________________</t>
  </si>
  <si>
    <t>МДҰ атауы_№32 Қуаныш балабақшасы_________________________________________________________</t>
  </si>
  <si>
    <t>Мекен-жайы_И.Тайманов 20____</t>
  </si>
  <si>
    <t>Оқыту тілі_қазақ тілінде__</t>
  </si>
  <si>
    <t>Әдіскерінің аты-жөні_Боташова У.Ж.______</t>
  </si>
  <si>
    <t>Әдіскерінің аты-жөні_Боташова У.Ж._______</t>
  </si>
  <si>
    <t>МДҰ атауы__№32 Қуаныш балабақшасы______</t>
  </si>
  <si>
    <t>Мекен-жайы__Тайманова 20_____</t>
  </si>
  <si>
    <t>Оқыту тілі_қазақ тілінде_____</t>
  </si>
  <si>
    <t>Мекен-жайы_И.Тайманов 20______</t>
  </si>
  <si>
    <t>Әдіскерінің аты-жөні__Боташова У.Ж.______</t>
  </si>
  <si>
    <t>МДҰ атауы_№32 Қуаныш балабақшасы_____</t>
  </si>
  <si>
    <t>Мекен-жайы_И.Тайманов 20_____</t>
  </si>
  <si>
    <t>2025-2026 о.ж. Аралық мониторинг</t>
  </si>
  <si>
    <t>№32 "Қуаныш" балабақшасының меңгерушісі:                                                Лекерова Р.А.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</si>
</sst>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40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 x14ac:dyDescent="0.3">
      <c r="A8" s="41"/>
      <c r="B8" s="39"/>
      <c r="C8" s="39"/>
      <c r="D8" s="39"/>
      <c r="E8" s="39" t="s">
        <v>14</v>
      </c>
      <c r="F8" s="39" t="s">
        <v>15</v>
      </c>
      <c r="G8" s="39" t="s">
        <v>16</v>
      </c>
      <c r="H8" s="39" t="s">
        <v>19</v>
      </c>
      <c r="I8" s="39"/>
      <c r="J8" s="39"/>
      <c r="K8" s="39" t="s">
        <v>20</v>
      </c>
      <c r="L8" s="39"/>
      <c r="M8" s="39"/>
      <c r="N8" s="39" t="s">
        <v>14</v>
      </c>
      <c r="O8" s="39" t="s">
        <v>15</v>
      </c>
      <c r="P8" s="39" t="s">
        <v>16</v>
      </c>
      <c r="Q8" s="39" t="s">
        <v>21</v>
      </c>
      <c r="R8" s="39"/>
      <c r="S8" s="39"/>
      <c r="T8" s="39" t="s">
        <v>22</v>
      </c>
      <c r="U8" s="39"/>
      <c r="V8" s="39"/>
      <c r="W8" s="1"/>
      <c r="X8" s="1"/>
      <c r="Y8" s="1"/>
    </row>
    <row r="9" spans="1:25" ht="128.25" customHeight="1" x14ac:dyDescent="0.3">
      <c r="A9" s="41"/>
      <c r="B9" s="39"/>
      <c r="C9" s="39"/>
      <c r="D9" s="39"/>
      <c r="E9" s="39"/>
      <c r="F9" s="39"/>
      <c r="G9" s="3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9"/>
      <c r="O9" s="39"/>
      <c r="P9" s="3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J27" sqref="J27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44" t="s">
        <v>38</v>
      </c>
      <c r="C2" s="44"/>
      <c r="D2" s="44"/>
      <c r="E2" s="44"/>
      <c r="F2" s="44"/>
      <c r="G2" s="44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6" x14ac:dyDescent="0.3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53" t="s">
        <v>24</v>
      </c>
      <c r="M3" s="53"/>
      <c r="N3" s="53"/>
      <c r="O3" s="53"/>
      <c r="P3" s="53"/>
      <c r="Q3" s="53"/>
      <c r="R3" s="5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 x14ac:dyDescent="0.3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39" t="s">
        <v>19</v>
      </c>
      <c r="I8" s="39"/>
      <c r="J8" s="39"/>
      <c r="K8" s="39" t="s">
        <v>20</v>
      </c>
      <c r="L8" s="39"/>
      <c r="M8" s="39"/>
      <c r="N8" s="42" t="s">
        <v>14</v>
      </c>
      <c r="O8" s="42" t="s">
        <v>15</v>
      </c>
      <c r="P8" s="42" t="s">
        <v>16</v>
      </c>
      <c r="Q8" s="39" t="s">
        <v>26</v>
      </c>
      <c r="R8" s="39"/>
      <c r="S8" s="39"/>
      <c r="T8" s="39" t="s">
        <v>21</v>
      </c>
      <c r="U8" s="39"/>
      <c r="V8" s="39"/>
      <c r="W8" s="39" t="s">
        <v>27</v>
      </c>
      <c r="X8" s="39"/>
      <c r="Y8" s="39"/>
      <c r="Z8" s="50" t="s">
        <v>28</v>
      </c>
      <c r="AA8" s="51"/>
      <c r="AB8" s="52"/>
      <c r="AC8" s="50" t="s">
        <v>22</v>
      </c>
      <c r="AD8" s="51"/>
      <c r="AE8" s="52"/>
      <c r="AF8" s="42" t="s">
        <v>14</v>
      </c>
      <c r="AG8" s="42" t="s">
        <v>15</v>
      </c>
      <c r="AH8" s="42" t="s">
        <v>16</v>
      </c>
    </row>
    <row r="9" spans="1:34" ht="126.75" customHeight="1" x14ac:dyDescent="0.3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3"/>
      <c r="O9" s="43"/>
      <c r="P9" s="43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3"/>
      <c r="AG9" s="43"/>
      <c r="AH9" s="43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47" t="s">
        <v>1</v>
      </c>
      <c r="B17" s="48"/>
      <c r="C17" s="49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45" t="s">
        <v>11</v>
      </c>
      <c r="B18" s="46"/>
      <c r="C18" s="46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1"/>
  <sheetViews>
    <sheetView view="pageBreakPreview" topLeftCell="M1" zoomScale="60" zoomScaleNormal="80" workbookViewId="0">
      <selection sqref="A1:AK21"/>
    </sheetView>
  </sheetViews>
  <sheetFormatPr defaultRowHeight="14.4" x14ac:dyDescent="0.3"/>
  <cols>
    <col min="2" max="2" width="26.10937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40" ht="15.6" x14ac:dyDescent="0.3">
      <c r="A2" s="7"/>
      <c r="B2" s="44" t="s">
        <v>37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57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40" ht="15.6" x14ac:dyDescent="0.3">
      <c r="A3" s="3"/>
      <c r="B3" s="36" t="s">
        <v>60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65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22" t="s">
        <v>59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40" ht="15.6" x14ac:dyDescent="0.3">
      <c r="A5" s="3"/>
      <c r="B5" s="3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40" ht="15.75" customHeight="1" x14ac:dyDescent="0.3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40" ht="15.75" customHeight="1" x14ac:dyDescent="0.3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8" t="s">
        <v>19</v>
      </c>
      <c r="I8" s="59"/>
      <c r="J8" s="59"/>
      <c r="K8" s="51" t="s">
        <v>20</v>
      </c>
      <c r="L8" s="51"/>
      <c r="M8" s="52"/>
      <c r="N8" s="54" t="s">
        <v>25</v>
      </c>
      <c r="O8" s="55"/>
      <c r="P8" s="56"/>
      <c r="Q8" s="42" t="s">
        <v>14</v>
      </c>
      <c r="R8" s="42" t="s">
        <v>15</v>
      </c>
      <c r="S8" s="42" t="s">
        <v>16</v>
      </c>
      <c r="T8" s="57" t="s">
        <v>26</v>
      </c>
      <c r="U8" s="57"/>
      <c r="V8" s="57"/>
      <c r="W8" s="57" t="s">
        <v>21</v>
      </c>
      <c r="X8" s="57"/>
      <c r="Y8" s="57"/>
      <c r="Z8" s="41" t="s">
        <v>27</v>
      </c>
      <c r="AA8" s="41"/>
      <c r="AB8" s="41"/>
      <c r="AC8" s="41" t="s">
        <v>28</v>
      </c>
      <c r="AD8" s="41"/>
      <c r="AE8" s="41"/>
      <c r="AF8" s="55" t="s">
        <v>22</v>
      </c>
      <c r="AG8" s="55"/>
      <c r="AH8" s="56"/>
      <c r="AI8" s="42" t="s">
        <v>14</v>
      </c>
      <c r="AJ8" s="42" t="s">
        <v>15</v>
      </c>
      <c r="AK8" s="42" t="s">
        <v>16</v>
      </c>
    </row>
    <row r="9" spans="1:40" ht="115.5" customHeight="1" x14ac:dyDescent="0.3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40" ht="78" x14ac:dyDescent="0.3">
      <c r="A10" s="5">
        <v>1</v>
      </c>
      <c r="B10" s="6" t="s">
        <v>44</v>
      </c>
      <c r="C10" s="34" t="s">
        <v>45</v>
      </c>
      <c r="D10" s="12">
        <v>25</v>
      </c>
      <c r="E10" s="12">
        <v>23</v>
      </c>
      <c r="F10" s="12">
        <v>2</v>
      </c>
      <c r="G10" s="12">
        <v>0</v>
      </c>
      <c r="H10" s="12">
        <v>16</v>
      </c>
      <c r="I10" s="12">
        <v>7</v>
      </c>
      <c r="J10" s="12">
        <v>2</v>
      </c>
      <c r="K10" s="12">
        <v>15</v>
      </c>
      <c r="L10" s="12">
        <v>8</v>
      </c>
      <c r="M10" s="12">
        <v>2</v>
      </c>
      <c r="N10" s="12">
        <v>16</v>
      </c>
      <c r="O10" s="12">
        <v>6</v>
      </c>
      <c r="P10" s="12">
        <v>3</v>
      </c>
      <c r="Q10" s="12">
        <v>18</v>
      </c>
      <c r="R10" s="12">
        <v>5</v>
      </c>
      <c r="S10" s="12">
        <v>2</v>
      </c>
      <c r="T10" s="12">
        <v>15</v>
      </c>
      <c r="U10" s="12">
        <v>7</v>
      </c>
      <c r="V10" s="12">
        <v>3</v>
      </c>
      <c r="W10" s="12">
        <v>17</v>
      </c>
      <c r="X10" s="12">
        <v>8</v>
      </c>
      <c r="Y10" s="12">
        <v>0</v>
      </c>
      <c r="Z10" s="12">
        <v>24</v>
      </c>
      <c r="AA10" s="12">
        <v>1</v>
      </c>
      <c r="AB10" s="12">
        <v>0</v>
      </c>
      <c r="AC10" s="12">
        <v>24</v>
      </c>
      <c r="AD10" s="12">
        <v>1</v>
      </c>
      <c r="AE10" s="12">
        <v>0</v>
      </c>
      <c r="AF10" s="12">
        <v>17</v>
      </c>
      <c r="AG10" s="12">
        <v>6</v>
      </c>
      <c r="AH10" s="12">
        <v>2</v>
      </c>
      <c r="AI10" s="12">
        <v>21</v>
      </c>
      <c r="AJ10" s="12">
        <v>3</v>
      </c>
      <c r="AK10" s="12">
        <v>1</v>
      </c>
    </row>
    <row r="11" spans="1:40" ht="78" x14ac:dyDescent="0.3">
      <c r="A11" s="5">
        <v>2</v>
      </c>
      <c r="B11" s="6" t="s">
        <v>46</v>
      </c>
      <c r="C11" s="34" t="s">
        <v>47</v>
      </c>
      <c r="D11" s="12">
        <v>25</v>
      </c>
      <c r="E11" s="12">
        <v>13</v>
      </c>
      <c r="F11" s="12">
        <v>12</v>
      </c>
      <c r="G11" s="12">
        <v>0</v>
      </c>
      <c r="H11" s="12">
        <v>11</v>
      </c>
      <c r="I11" s="12">
        <v>8</v>
      </c>
      <c r="J11" s="12">
        <v>6</v>
      </c>
      <c r="K11" s="12">
        <v>11</v>
      </c>
      <c r="L11" s="12">
        <v>8</v>
      </c>
      <c r="M11" s="12">
        <v>6</v>
      </c>
      <c r="N11" s="12">
        <v>11</v>
      </c>
      <c r="O11" s="12">
        <v>8</v>
      </c>
      <c r="P11" s="12">
        <v>6</v>
      </c>
      <c r="Q11" s="12">
        <v>9</v>
      </c>
      <c r="R11" s="12">
        <v>8</v>
      </c>
      <c r="S11" s="12">
        <v>8</v>
      </c>
      <c r="T11" s="12">
        <v>9</v>
      </c>
      <c r="U11" s="12">
        <v>8</v>
      </c>
      <c r="V11" s="12">
        <v>8</v>
      </c>
      <c r="W11" s="12">
        <v>9</v>
      </c>
      <c r="X11" s="12">
        <v>8</v>
      </c>
      <c r="Y11" s="12">
        <v>8</v>
      </c>
      <c r="Z11" s="12">
        <v>9</v>
      </c>
      <c r="AA11" s="12">
        <v>8</v>
      </c>
      <c r="AB11" s="12">
        <v>8</v>
      </c>
      <c r="AC11" s="12">
        <v>9</v>
      </c>
      <c r="AD11" s="12">
        <v>8</v>
      </c>
      <c r="AE11" s="12">
        <v>8</v>
      </c>
      <c r="AF11" s="12">
        <v>9</v>
      </c>
      <c r="AG11" s="12">
        <v>8</v>
      </c>
      <c r="AH11" s="12">
        <v>8</v>
      </c>
      <c r="AI11" s="12">
        <v>9</v>
      </c>
      <c r="AJ11" s="12">
        <v>8</v>
      </c>
      <c r="AK11" s="12">
        <v>8</v>
      </c>
    </row>
    <row r="12" spans="1:40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40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40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40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40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7" t="s">
        <v>1</v>
      </c>
      <c r="B17" s="48"/>
      <c r="C17" s="49"/>
      <c r="D17" s="14">
        <f t="shared" ref="D17:AK17" si="0">SUM(D10:D16)</f>
        <v>50</v>
      </c>
      <c r="E17" s="12">
        <f t="shared" si="0"/>
        <v>36</v>
      </c>
      <c r="F17" s="12">
        <f t="shared" si="0"/>
        <v>14</v>
      </c>
      <c r="G17" s="12">
        <f t="shared" si="0"/>
        <v>0</v>
      </c>
      <c r="H17" s="12">
        <f t="shared" si="0"/>
        <v>27</v>
      </c>
      <c r="I17" s="12">
        <f t="shared" si="0"/>
        <v>15</v>
      </c>
      <c r="J17" s="12">
        <f t="shared" si="0"/>
        <v>8</v>
      </c>
      <c r="K17" s="12">
        <f t="shared" si="0"/>
        <v>26</v>
      </c>
      <c r="L17" s="12">
        <f t="shared" si="0"/>
        <v>16</v>
      </c>
      <c r="M17" s="12">
        <f t="shared" si="0"/>
        <v>8</v>
      </c>
      <c r="N17" s="12">
        <f t="shared" si="0"/>
        <v>27</v>
      </c>
      <c r="O17" s="12">
        <f t="shared" si="0"/>
        <v>14</v>
      </c>
      <c r="P17" s="12">
        <f t="shared" si="0"/>
        <v>9</v>
      </c>
      <c r="Q17" s="12">
        <f t="shared" si="0"/>
        <v>27</v>
      </c>
      <c r="R17" s="12">
        <f t="shared" si="0"/>
        <v>13</v>
      </c>
      <c r="S17" s="12">
        <f t="shared" si="0"/>
        <v>10</v>
      </c>
      <c r="T17" s="12">
        <f t="shared" si="0"/>
        <v>24</v>
      </c>
      <c r="U17" s="12">
        <f t="shared" si="0"/>
        <v>15</v>
      </c>
      <c r="V17" s="12">
        <f t="shared" si="0"/>
        <v>11</v>
      </c>
      <c r="W17" s="12">
        <f t="shared" si="0"/>
        <v>26</v>
      </c>
      <c r="X17" s="12">
        <f t="shared" si="0"/>
        <v>16</v>
      </c>
      <c r="Y17" s="12">
        <f t="shared" si="0"/>
        <v>8</v>
      </c>
      <c r="Z17" s="12">
        <f t="shared" si="0"/>
        <v>33</v>
      </c>
      <c r="AA17" s="12">
        <f t="shared" si="0"/>
        <v>9</v>
      </c>
      <c r="AB17" s="12">
        <f t="shared" si="0"/>
        <v>8</v>
      </c>
      <c r="AC17" s="12">
        <f t="shared" si="0"/>
        <v>33</v>
      </c>
      <c r="AD17" s="12">
        <f t="shared" si="0"/>
        <v>9</v>
      </c>
      <c r="AE17" s="12">
        <f t="shared" si="0"/>
        <v>8</v>
      </c>
      <c r="AF17" s="12">
        <f t="shared" si="0"/>
        <v>26</v>
      </c>
      <c r="AG17" s="12">
        <f t="shared" si="0"/>
        <v>14</v>
      </c>
      <c r="AH17" s="12">
        <f t="shared" si="0"/>
        <v>10</v>
      </c>
      <c r="AI17" s="12">
        <f t="shared" si="0"/>
        <v>30</v>
      </c>
      <c r="AJ17" s="12">
        <f t="shared" si="0"/>
        <v>11</v>
      </c>
      <c r="AK17" s="12">
        <f t="shared" si="0"/>
        <v>9</v>
      </c>
    </row>
    <row r="18" spans="1:37" ht="18.75" customHeight="1" x14ac:dyDescent="0.3">
      <c r="A18" s="45" t="s">
        <v>11</v>
      </c>
      <c r="B18" s="46"/>
      <c r="C18" s="46"/>
      <c r="D18" s="17">
        <f>D17*100/D17</f>
        <v>100</v>
      </c>
      <c r="E18" s="13">
        <f>E17*100/D17</f>
        <v>72</v>
      </c>
      <c r="F18" s="13">
        <f>F17*100/D17</f>
        <v>28</v>
      </c>
      <c r="G18" s="13">
        <f>G17*100/D17</f>
        <v>0</v>
      </c>
      <c r="H18" s="13">
        <f>H17*100/D17</f>
        <v>54</v>
      </c>
      <c r="I18" s="13">
        <f>I17*100/D17</f>
        <v>30</v>
      </c>
      <c r="J18" s="13">
        <f>J17*100/D17</f>
        <v>16</v>
      </c>
      <c r="K18" s="13">
        <f>K17*100/D17</f>
        <v>52</v>
      </c>
      <c r="L18" s="13">
        <f>L17*100/D17</f>
        <v>32</v>
      </c>
      <c r="M18" s="13">
        <f>M17*100/D17</f>
        <v>16</v>
      </c>
      <c r="N18" s="13">
        <f>N17*100/D17</f>
        <v>54</v>
      </c>
      <c r="O18" s="13">
        <f>O17*100/D17</f>
        <v>28</v>
      </c>
      <c r="P18" s="13">
        <f>P17*100/D17</f>
        <v>18</v>
      </c>
      <c r="Q18" s="13">
        <f>Q17*100/D17</f>
        <v>54</v>
      </c>
      <c r="R18" s="13">
        <f>R17*100/D17</f>
        <v>26</v>
      </c>
      <c r="S18" s="13">
        <f>S17*100/D17</f>
        <v>20</v>
      </c>
      <c r="T18" s="13">
        <f>T17*100/D17</f>
        <v>48</v>
      </c>
      <c r="U18" s="13">
        <f>U17*100/D17</f>
        <v>30</v>
      </c>
      <c r="V18" s="13">
        <f>V17*100/D17</f>
        <v>22</v>
      </c>
      <c r="W18" s="13">
        <f>W17*100/D17</f>
        <v>52</v>
      </c>
      <c r="X18" s="13">
        <f>X17*100/D17</f>
        <v>32</v>
      </c>
      <c r="Y18" s="13">
        <f>Y17*100/D17</f>
        <v>16</v>
      </c>
      <c r="Z18" s="13">
        <f>Z17*100/D17</f>
        <v>66</v>
      </c>
      <c r="AA18" s="13">
        <f>AA17*100/D17</f>
        <v>18</v>
      </c>
      <c r="AB18" s="13">
        <f>AB17*100/D17</f>
        <v>16</v>
      </c>
      <c r="AC18" s="13">
        <f>AC17*100/D17</f>
        <v>66</v>
      </c>
      <c r="AD18" s="13">
        <f>AD17*100/D17</f>
        <v>18</v>
      </c>
      <c r="AE18" s="13">
        <f>AE17*100/D17</f>
        <v>16</v>
      </c>
      <c r="AF18" s="13">
        <f>AF17*100/D17</f>
        <v>52</v>
      </c>
      <c r="AG18" s="13">
        <f>AG17*100/D17</f>
        <v>28</v>
      </c>
      <c r="AH18" s="13">
        <f>AH17*100/D17</f>
        <v>20</v>
      </c>
      <c r="AI18" s="13">
        <f>AI17*100/D17</f>
        <v>60</v>
      </c>
      <c r="AJ18" s="13">
        <f>AJ17*100/D17</f>
        <v>22</v>
      </c>
      <c r="AK18" s="13">
        <f>AK17*100/D17</f>
        <v>18</v>
      </c>
    </row>
    <row r="21" spans="1:37" ht="17.399999999999999" x14ac:dyDescent="0.3">
      <c r="A21" s="3"/>
      <c r="B21" s="3"/>
      <c r="C21" s="3"/>
      <c r="D21" s="3"/>
      <c r="E21" s="70" t="s">
        <v>70</v>
      </c>
      <c r="F21" s="70"/>
      <c r="G21" s="70"/>
      <c r="H21" s="70"/>
      <c r="I21" s="70"/>
      <c r="J21" s="70"/>
      <c r="K21" s="70"/>
      <c r="O21" s="3"/>
      <c r="P21" s="3"/>
      <c r="Q21" s="3"/>
      <c r="R21" s="3"/>
      <c r="S21" s="3"/>
      <c r="T21" s="3"/>
      <c r="U21" s="3"/>
      <c r="V21" s="3"/>
      <c r="W21" s="3"/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  <pageSetup paperSize="9" scale="50" orientation="landscape" r:id="rId1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1"/>
  <sheetViews>
    <sheetView view="pageBreakPreview" zoomScale="60" zoomScaleNormal="80" workbookViewId="0">
      <selection activeCell="A21" sqref="A21:XFD21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40" ht="15.6" x14ac:dyDescent="0.3">
      <c r="A2" s="7"/>
      <c r="B2" s="44" t="s">
        <v>36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67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40" ht="15.6" x14ac:dyDescent="0.3">
      <c r="A3" s="3"/>
      <c r="B3" s="36" t="s">
        <v>66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68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7" t="s">
        <v>64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40" ht="15.6" x14ac:dyDescent="0.3">
      <c r="A5" s="3"/>
      <c r="B5" s="3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40" ht="15.75" customHeight="1" x14ac:dyDescent="0.3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40" ht="15.75" customHeight="1" x14ac:dyDescent="0.3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57" t="s">
        <v>19</v>
      </c>
      <c r="I8" s="57"/>
      <c r="J8" s="57"/>
      <c r="K8" s="39" t="s">
        <v>20</v>
      </c>
      <c r="L8" s="39"/>
      <c r="M8" s="39"/>
      <c r="N8" s="41" t="s">
        <v>25</v>
      </c>
      <c r="O8" s="41"/>
      <c r="P8" s="41"/>
      <c r="Q8" s="42" t="s">
        <v>14</v>
      </c>
      <c r="R8" s="42" t="s">
        <v>15</v>
      </c>
      <c r="S8" s="42" t="s">
        <v>16</v>
      </c>
      <c r="T8" s="57" t="s">
        <v>26</v>
      </c>
      <c r="U8" s="57"/>
      <c r="V8" s="57"/>
      <c r="W8" s="57" t="s">
        <v>21</v>
      </c>
      <c r="X8" s="57"/>
      <c r="Y8" s="57"/>
      <c r="Z8" s="41" t="s">
        <v>27</v>
      </c>
      <c r="AA8" s="41"/>
      <c r="AB8" s="41"/>
      <c r="AC8" s="41" t="s">
        <v>28</v>
      </c>
      <c r="AD8" s="41"/>
      <c r="AE8" s="41"/>
      <c r="AF8" s="55" t="s">
        <v>22</v>
      </c>
      <c r="AG8" s="55"/>
      <c r="AH8" s="56"/>
      <c r="AI8" s="42" t="s">
        <v>14</v>
      </c>
      <c r="AJ8" s="42" t="s">
        <v>15</v>
      </c>
      <c r="AK8" s="42" t="s">
        <v>16</v>
      </c>
    </row>
    <row r="9" spans="1:40" ht="114.75" customHeight="1" x14ac:dyDescent="0.3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3"/>
      <c r="R9" s="43"/>
      <c r="S9" s="43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3"/>
      <c r="AJ9" s="43"/>
      <c r="AK9" s="43"/>
    </row>
    <row r="10" spans="1:40" ht="31.2" x14ac:dyDescent="0.3">
      <c r="A10" s="5">
        <v>1</v>
      </c>
      <c r="B10" s="34" t="s">
        <v>48</v>
      </c>
      <c r="C10" s="34" t="s">
        <v>50</v>
      </c>
      <c r="D10" s="12">
        <v>25</v>
      </c>
      <c r="E10" s="12">
        <v>15</v>
      </c>
      <c r="F10" s="12">
        <v>10</v>
      </c>
      <c r="G10" s="12">
        <v>0</v>
      </c>
      <c r="H10" s="12">
        <v>12</v>
      </c>
      <c r="I10" s="12">
        <v>9</v>
      </c>
      <c r="J10" s="12">
        <v>4</v>
      </c>
      <c r="K10" s="12">
        <v>12</v>
      </c>
      <c r="L10" s="12">
        <v>11</v>
      </c>
      <c r="M10" s="12">
        <v>2</v>
      </c>
      <c r="N10" s="12">
        <v>12</v>
      </c>
      <c r="O10" s="12">
        <v>10</v>
      </c>
      <c r="P10" s="12">
        <v>3</v>
      </c>
      <c r="Q10" s="12">
        <v>13</v>
      </c>
      <c r="R10" s="12">
        <v>11</v>
      </c>
      <c r="S10" s="12">
        <v>1</v>
      </c>
      <c r="T10" s="12">
        <v>12</v>
      </c>
      <c r="U10" s="12">
        <v>12</v>
      </c>
      <c r="V10" s="12">
        <v>1</v>
      </c>
      <c r="W10" s="12">
        <v>12</v>
      </c>
      <c r="X10" s="12">
        <v>12</v>
      </c>
      <c r="Y10" s="12">
        <v>1</v>
      </c>
      <c r="Z10" s="12">
        <v>12</v>
      </c>
      <c r="AA10" s="12">
        <v>13</v>
      </c>
      <c r="AB10" s="12">
        <v>0</v>
      </c>
      <c r="AC10" s="12">
        <v>12</v>
      </c>
      <c r="AD10" s="12">
        <v>12</v>
      </c>
      <c r="AE10" s="12">
        <v>1</v>
      </c>
      <c r="AF10" s="12">
        <v>12</v>
      </c>
      <c r="AG10" s="12">
        <v>13</v>
      </c>
      <c r="AH10" s="12">
        <v>0</v>
      </c>
      <c r="AI10" s="12">
        <v>14</v>
      </c>
      <c r="AJ10" s="12">
        <v>10</v>
      </c>
      <c r="AK10" s="12">
        <v>1</v>
      </c>
    </row>
    <row r="11" spans="1:40" ht="62.4" x14ac:dyDescent="0.3">
      <c r="A11" s="5">
        <v>2</v>
      </c>
      <c r="B11" s="34" t="s">
        <v>49</v>
      </c>
      <c r="C11" s="34" t="s">
        <v>51</v>
      </c>
      <c r="D11" s="12">
        <v>25</v>
      </c>
      <c r="E11" s="12">
        <v>16</v>
      </c>
      <c r="F11" s="12">
        <v>9</v>
      </c>
      <c r="G11" s="12">
        <v>0</v>
      </c>
      <c r="H11" s="12">
        <v>12</v>
      </c>
      <c r="I11" s="12">
        <v>9</v>
      </c>
      <c r="J11" s="12">
        <v>4</v>
      </c>
      <c r="K11" s="12">
        <v>12</v>
      </c>
      <c r="L11" s="12">
        <v>12</v>
      </c>
      <c r="M11" s="12">
        <v>1</v>
      </c>
      <c r="N11" s="12">
        <v>12</v>
      </c>
      <c r="O11" s="12">
        <v>10</v>
      </c>
      <c r="P11" s="12">
        <v>3</v>
      </c>
      <c r="Q11" s="12">
        <v>13</v>
      </c>
      <c r="R11" s="12">
        <v>11</v>
      </c>
      <c r="S11" s="12">
        <v>1</v>
      </c>
      <c r="T11" s="12">
        <v>12</v>
      </c>
      <c r="U11" s="12">
        <v>11</v>
      </c>
      <c r="V11" s="12">
        <v>2</v>
      </c>
      <c r="W11" s="12">
        <v>12</v>
      </c>
      <c r="X11" s="12">
        <v>12</v>
      </c>
      <c r="Y11" s="12">
        <v>1</v>
      </c>
      <c r="Z11" s="12">
        <v>12</v>
      </c>
      <c r="AA11" s="12">
        <v>13</v>
      </c>
      <c r="AB11" s="12">
        <v>0</v>
      </c>
      <c r="AC11" s="12">
        <v>12</v>
      </c>
      <c r="AD11" s="12">
        <v>12</v>
      </c>
      <c r="AE11" s="12">
        <v>1</v>
      </c>
      <c r="AF11" s="12">
        <v>12</v>
      </c>
      <c r="AG11" s="12">
        <v>13</v>
      </c>
      <c r="AH11" s="12">
        <v>0</v>
      </c>
      <c r="AI11" s="12">
        <v>14</v>
      </c>
      <c r="AJ11" s="12">
        <v>10</v>
      </c>
      <c r="AK11" s="12">
        <v>1</v>
      </c>
    </row>
    <row r="12" spans="1:40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40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40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40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40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47" t="s">
        <v>1</v>
      </c>
      <c r="B17" s="48"/>
      <c r="C17" s="49"/>
      <c r="D17" s="14">
        <f>SUM(D10:D16)</f>
        <v>50</v>
      </c>
      <c r="E17" s="12">
        <f>SUM(E10:E16)</f>
        <v>31</v>
      </c>
      <c r="F17" s="12">
        <f>SUM(F10:F16)</f>
        <v>19</v>
      </c>
      <c r="G17" s="12">
        <f>SUM(G10:G16)</f>
        <v>0</v>
      </c>
      <c r="H17" s="12">
        <f t="shared" ref="H17:M17" si="0">SUM(H10:H16)</f>
        <v>24</v>
      </c>
      <c r="I17" s="12">
        <f t="shared" si="0"/>
        <v>18</v>
      </c>
      <c r="J17" s="12">
        <f t="shared" si="0"/>
        <v>8</v>
      </c>
      <c r="K17" s="12">
        <f t="shared" si="0"/>
        <v>24</v>
      </c>
      <c r="L17" s="12">
        <f t="shared" si="0"/>
        <v>23</v>
      </c>
      <c r="M17" s="12">
        <f t="shared" si="0"/>
        <v>3</v>
      </c>
      <c r="N17" s="12">
        <f t="shared" ref="N17:S17" si="1">SUM(N10:N16)</f>
        <v>24</v>
      </c>
      <c r="O17" s="12">
        <f t="shared" si="1"/>
        <v>20</v>
      </c>
      <c r="P17" s="12">
        <f t="shared" si="1"/>
        <v>6</v>
      </c>
      <c r="Q17" s="12">
        <f t="shared" si="1"/>
        <v>26</v>
      </c>
      <c r="R17" s="12">
        <f t="shared" si="1"/>
        <v>22</v>
      </c>
      <c r="S17" s="12">
        <f t="shared" si="1"/>
        <v>2</v>
      </c>
      <c r="T17" s="12">
        <f t="shared" ref="T17:AE17" si="2">SUM(T10:T16)</f>
        <v>24</v>
      </c>
      <c r="U17" s="12">
        <f t="shared" si="2"/>
        <v>23</v>
      </c>
      <c r="V17" s="12">
        <f t="shared" si="2"/>
        <v>3</v>
      </c>
      <c r="W17" s="12">
        <f t="shared" si="2"/>
        <v>24</v>
      </c>
      <c r="X17" s="12">
        <f t="shared" si="2"/>
        <v>24</v>
      </c>
      <c r="Y17" s="12">
        <f t="shared" si="2"/>
        <v>2</v>
      </c>
      <c r="Z17" s="12">
        <f t="shared" si="2"/>
        <v>24</v>
      </c>
      <c r="AA17" s="12">
        <f t="shared" si="2"/>
        <v>26</v>
      </c>
      <c r="AB17" s="12">
        <f t="shared" si="2"/>
        <v>0</v>
      </c>
      <c r="AC17" s="12">
        <f t="shared" si="2"/>
        <v>24</v>
      </c>
      <c r="AD17" s="12">
        <f t="shared" si="2"/>
        <v>24</v>
      </c>
      <c r="AE17" s="12">
        <f t="shared" si="2"/>
        <v>2</v>
      </c>
      <c r="AF17" s="12">
        <f t="shared" ref="AF17:AK17" si="3">SUM(AF10:AF16)</f>
        <v>24</v>
      </c>
      <c r="AG17" s="12">
        <f t="shared" si="3"/>
        <v>26</v>
      </c>
      <c r="AH17" s="12">
        <f t="shared" si="3"/>
        <v>0</v>
      </c>
      <c r="AI17" s="12">
        <f t="shared" si="3"/>
        <v>28</v>
      </c>
      <c r="AJ17" s="12">
        <f t="shared" si="3"/>
        <v>20</v>
      </c>
      <c r="AK17" s="12">
        <f t="shared" si="3"/>
        <v>2</v>
      </c>
    </row>
    <row r="18" spans="1:37" ht="21.75" customHeight="1" x14ac:dyDescent="0.3">
      <c r="A18" s="38" t="s">
        <v>11</v>
      </c>
      <c r="B18" s="38"/>
      <c r="C18" s="38"/>
      <c r="D18" s="17">
        <f>D17*100/D17</f>
        <v>100</v>
      </c>
      <c r="E18" s="13">
        <f>E17*100/D17</f>
        <v>62</v>
      </c>
      <c r="F18" s="13">
        <f>F17*100/D17</f>
        <v>38</v>
      </c>
      <c r="G18" s="13">
        <f>G17*100/D17</f>
        <v>0</v>
      </c>
      <c r="H18" s="13">
        <f>H17*100/D17</f>
        <v>48</v>
      </c>
      <c r="I18" s="13">
        <f>I17*100/D17</f>
        <v>36</v>
      </c>
      <c r="J18" s="13">
        <f>J17*100/D17</f>
        <v>16</v>
      </c>
      <c r="K18" s="13">
        <f>K17*100/D17</f>
        <v>48</v>
      </c>
      <c r="L18" s="13">
        <f>L17*100/D17</f>
        <v>46</v>
      </c>
      <c r="M18" s="13">
        <f>M17*100/D17</f>
        <v>6</v>
      </c>
      <c r="N18" s="13">
        <f>N17*100/D17</f>
        <v>48</v>
      </c>
      <c r="O18" s="13">
        <f>O17*100/D17</f>
        <v>40</v>
      </c>
      <c r="P18" s="13">
        <f>P17*100/D17</f>
        <v>12</v>
      </c>
      <c r="Q18" s="13">
        <f>Q17*100/D17</f>
        <v>52</v>
      </c>
      <c r="R18" s="13">
        <f>R17*100/D17</f>
        <v>44</v>
      </c>
      <c r="S18" s="13">
        <f>S17*100/D17</f>
        <v>4</v>
      </c>
      <c r="T18" s="13">
        <f>T17*100/D17</f>
        <v>48</v>
      </c>
      <c r="U18" s="13">
        <f>U17*100/D17</f>
        <v>46</v>
      </c>
      <c r="V18" s="13">
        <f>V17*100/D17</f>
        <v>6</v>
      </c>
      <c r="W18" s="13">
        <f>W17*100/D17</f>
        <v>48</v>
      </c>
      <c r="X18" s="13">
        <f>X17*100/D17</f>
        <v>48</v>
      </c>
      <c r="Y18" s="13">
        <f>Y17*100/D17</f>
        <v>4</v>
      </c>
      <c r="Z18" s="13">
        <f>Z17*100/D17</f>
        <v>48</v>
      </c>
      <c r="AA18" s="13">
        <f>AA17*100/D17</f>
        <v>52</v>
      </c>
      <c r="AB18" s="13">
        <f>AB17*100/D17</f>
        <v>0</v>
      </c>
      <c r="AC18" s="13">
        <f>AC17*100/D17</f>
        <v>48</v>
      </c>
      <c r="AD18" s="13">
        <f>AD17*100/D17</f>
        <v>48</v>
      </c>
      <c r="AE18" s="13">
        <f>AE17*100/D17</f>
        <v>4</v>
      </c>
      <c r="AF18" s="13">
        <f>AF17*100/D17</f>
        <v>48</v>
      </c>
      <c r="AG18" s="13">
        <f>AG17*100/D17</f>
        <v>52</v>
      </c>
      <c r="AH18" s="13">
        <f>AH17*100/D17</f>
        <v>0</v>
      </c>
      <c r="AI18" s="13">
        <f>AI17*100/D17</f>
        <v>56</v>
      </c>
      <c r="AJ18" s="13">
        <f>AJ17*100/D17</f>
        <v>40</v>
      </c>
      <c r="AK18" s="13">
        <f>AK17*100/D17</f>
        <v>4</v>
      </c>
    </row>
    <row r="21" spans="1:37" ht="17.399999999999999" x14ac:dyDescent="0.3">
      <c r="A21" s="3"/>
      <c r="B21" s="3"/>
      <c r="C21" s="3"/>
      <c r="D21" s="3"/>
      <c r="E21" s="70" t="s">
        <v>70</v>
      </c>
      <c r="F21" s="70"/>
      <c r="G21" s="70"/>
      <c r="H21" s="70"/>
      <c r="I21" s="70"/>
      <c r="J21" s="70"/>
      <c r="K21" s="70"/>
      <c r="O21" s="3"/>
      <c r="P21" s="3"/>
      <c r="Q21" s="3"/>
      <c r="R21" s="3"/>
      <c r="S21" s="3"/>
      <c r="T21" s="3"/>
      <c r="U21" s="3"/>
      <c r="V21" s="3"/>
      <c r="W21" s="3"/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  <pageSetup paperSize="9" scale="52" orientation="landscape" r:id="rId1"/>
  <colBreaks count="1" manualBreakCount="1">
    <brk id="19" max="2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2"/>
  <sheetViews>
    <sheetView view="pageBreakPreview" zoomScale="60" zoomScaleNormal="70" workbookViewId="0">
      <selection activeCell="A22" sqref="A22:XFD22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62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6" x14ac:dyDescent="0.3">
      <c r="A3" s="3"/>
      <c r="B3" s="36" t="s">
        <v>61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63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64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6" x14ac:dyDescent="0.3">
      <c r="A5" s="3"/>
      <c r="B5" s="3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 x14ac:dyDescent="0.3">
      <c r="A8" s="41"/>
      <c r="B8" s="39"/>
      <c r="C8" s="39"/>
      <c r="D8" s="39"/>
      <c r="E8" s="42" t="s">
        <v>14</v>
      </c>
      <c r="F8" s="42" t="s">
        <v>15</v>
      </c>
      <c r="G8" s="42" t="s">
        <v>16</v>
      </c>
      <c r="H8" s="66" t="s">
        <v>19</v>
      </c>
      <c r="I8" s="67"/>
      <c r="J8" s="68"/>
      <c r="K8" s="63" t="s">
        <v>20</v>
      </c>
      <c r="L8" s="64"/>
      <c r="M8" s="65"/>
      <c r="N8" s="60" t="s">
        <v>29</v>
      </c>
      <c r="O8" s="61"/>
      <c r="P8" s="62"/>
      <c r="Q8" s="54" t="s">
        <v>25</v>
      </c>
      <c r="R8" s="55"/>
      <c r="S8" s="56"/>
      <c r="T8" s="42" t="s">
        <v>14</v>
      </c>
      <c r="U8" s="42" t="s">
        <v>15</v>
      </c>
      <c r="V8" s="42" t="s">
        <v>16</v>
      </c>
      <c r="W8" s="57" t="s">
        <v>26</v>
      </c>
      <c r="X8" s="57"/>
      <c r="Y8" s="57"/>
      <c r="Z8" s="57" t="s">
        <v>21</v>
      </c>
      <c r="AA8" s="57"/>
      <c r="AB8" s="57"/>
      <c r="AC8" s="41" t="s">
        <v>27</v>
      </c>
      <c r="AD8" s="41"/>
      <c r="AE8" s="41"/>
      <c r="AF8" s="41" t="s">
        <v>28</v>
      </c>
      <c r="AG8" s="41"/>
      <c r="AH8" s="41"/>
      <c r="AI8" s="55" t="s">
        <v>22</v>
      </c>
      <c r="AJ8" s="55"/>
      <c r="AK8" s="56"/>
      <c r="AL8" s="42" t="s">
        <v>14</v>
      </c>
      <c r="AM8" s="42" t="s">
        <v>15</v>
      </c>
      <c r="AN8" s="42" t="s">
        <v>16</v>
      </c>
    </row>
    <row r="9" spans="1:40" ht="126.75" customHeight="1" x14ac:dyDescent="0.3">
      <c r="A9" s="41"/>
      <c r="B9" s="39"/>
      <c r="C9" s="39"/>
      <c r="D9" s="39"/>
      <c r="E9" s="43"/>
      <c r="F9" s="43"/>
      <c r="G9" s="43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3"/>
      <c r="U9" s="43"/>
      <c r="V9" s="43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3"/>
      <c r="AM9" s="43"/>
      <c r="AN9" s="43"/>
    </row>
    <row r="10" spans="1:40" ht="62.4" x14ac:dyDescent="0.3">
      <c r="A10" s="5">
        <v>1</v>
      </c>
      <c r="B10" s="33" t="s">
        <v>52</v>
      </c>
      <c r="C10" s="33" t="s">
        <v>54</v>
      </c>
      <c r="D10" s="5">
        <v>25</v>
      </c>
      <c r="E10" s="5">
        <v>25</v>
      </c>
      <c r="F10" s="5">
        <v>0</v>
      </c>
      <c r="G10" s="5">
        <v>0</v>
      </c>
      <c r="H10" s="5">
        <v>22</v>
      </c>
      <c r="I10" s="5">
        <v>3</v>
      </c>
      <c r="J10" s="5">
        <v>0</v>
      </c>
      <c r="K10" s="5">
        <v>22</v>
      </c>
      <c r="L10" s="5">
        <v>3</v>
      </c>
      <c r="M10" s="5">
        <v>0</v>
      </c>
      <c r="N10" s="5">
        <v>22</v>
      </c>
      <c r="O10" s="5">
        <v>3</v>
      </c>
      <c r="P10" s="5">
        <v>0</v>
      </c>
      <c r="Q10" s="5">
        <v>22</v>
      </c>
      <c r="R10" s="5">
        <v>3</v>
      </c>
      <c r="S10" s="5">
        <v>0</v>
      </c>
      <c r="T10" s="5">
        <v>22</v>
      </c>
      <c r="U10" s="5">
        <v>3</v>
      </c>
      <c r="V10" s="5">
        <v>0</v>
      </c>
      <c r="W10" s="5">
        <v>22</v>
      </c>
      <c r="X10" s="5">
        <v>3</v>
      </c>
      <c r="Y10" s="5">
        <v>0</v>
      </c>
      <c r="Z10" s="5">
        <v>22</v>
      </c>
      <c r="AA10" s="5">
        <v>3</v>
      </c>
      <c r="AB10" s="5">
        <v>0</v>
      </c>
      <c r="AC10" s="5">
        <v>22</v>
      </c>
      <c r="AD10" s="5">
        <v>3</v>
      </c>
      <c r="AE10" s="5">
        <v>0</v>
      </c>
      <c r="AF10" s="5">
        <v>22</v>
      </c>
      <c r="AG10" s="5">
        <v>3</v>
      </c>
      <c r="AH10" s="5">
        <v>0</v>
      </c>
      <c r="AI10" s="5">
        <v>22</v>
      </c>
      <c r="AJ10" s="5">
        <v>3</v>
      </c>
      <c r="AK10" s="5">
        <v>0</v>
      </c>
      <c r="AL10" s="5">
        <v>22</v>
      </c>
      <c r="AM10" s="5">
        <v>3</v>
      </c>
      <c r="AN10" s="5">
        <v>0</v>
      </c>
    </row>
    <row r="11" spans="1:40" ht="62.4" x14ac:dyDescent="0.3">
      <c r="A11" s="5">
        <v>2</v>
      </c>
      <c r="B11" s="33" t="s">
        <v>53</v>
      </c>
      <c r="C11" s="33" t="s">
        <v>55</v>
      </c>
      <c r="D11" s="5">
        <v>25</v>
      </c>
      <c r="E11" s="5">
        <v>23</v>
      </c>
      <c r="F11" s="5">
        <v>2</v>
      </c>
      <c r="G11" s="5">
        <v>0</v>
      </c>
      <c r="H11" s="5">
        <v>17</v>
      </c>
      <c r="I11" s="5">
        <v>8</v>
      </c>
      <c r="J11" s="5">
        <v>0</v>
      </c>
      <c r="K11" s="5">
        <v>17</v>
      </c>
      <c r="L11" s="5">
        <v>8</v>
      </c>
      <c r="M11" s="5">
        <v>0</v>
      </c>
      <c r="N11" s="5">
        <v>17</v>
      </c>
      <c r="O11" s="5">
        <v>8</v>
      </c>
      <c r="P11" s="5">
        <v>0</v>
      </c>
      <c r="Q11" s="5">
        <v>17</v>
      </c>
      <c r="R11" s="5">
        <v>8</v>
      </c>
      <c r="S11" s="5">
        <v>0</v>
      </c>
      <c r="T11" s="5">
        <v>17</v>
      </c>
      <c r="U11" s="5">
        <v>8</v>
      </c>
      <c r="V11" s="5">
        <v>0</v>
      </c>
      <c r="W11" s="5">
        <v>17</v>
      </c>
      <c r="X11" s="5">
        <v>8</v>
      </c>
      <c r="Y11" s="5">
        <v>0</v>
      </c>
      <c r="Z11" s="5">
        <v>17</v>
      </c>
      <c r="AA11" s="5">
        <v>8</v>
      </c>
      <c r="AB11" s="5">
        <v>0</v>
      </c>
      <c r="AC11" s="5">
        <v>17</v>
      </c>
      <c r="AD11" s="5">
        <v>8</v>
      </c>
      <c r="AE11" s="5">
        <v>0</v>
      </c>
      <c r="AF11" s="5">
        <v>17</v>
      </c>
      <c r="AG11" s="5">
        <v>8</v>
      </c>
      <c r="AH11" s="5">
        <v>0</v>
      </c>
      <c r="AI11" s="5">
        <v>17</v>
      </c>
      <c r="AJ11" s="5">
        <v>8</v>
      </c>
      <c r="AK11" s="5">
        <v>0</v>
      </c>
      <c r="AL11" s="5">
        <v>17</v>
      </c>
      <c r="AM11" s="5">
        <v>8</v>
      </c>
      <c r="AN11" s="5">
        <v>0</v>
      </c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47" t="s">
        <v>1</v>
      </c>
      <c r="B17" s="48"/>
      <c r="C17" s="49"/>
      <c r="D17" s="23">
        <f t="shared" ref="D17:AN17" si="0">SUM(D10:D16)</f>
        <v>50</v>
      </c>
      <c r="E17" s="5">
        <f t="shared" si="0"/>
        <v>48</v>
      </c>
      <c r="F17" s="5">
        <f t="shared" si="0"/>
        <v>2</v>
      </c>
      <c r="G17" s="5">
        <f t="shared" si="0"/>
        <v>0</v>
      </c>
      <c r="H17" s="5">
        <f t="shared" si="0"/>
        <v>39</v>
      </c>
      <c r="I17" s="5">
        <f t="shared" si="0"/>
        <v>11</v>
      </c>
      <c r="J17" s="5">
        <f t="shared" si="0"/>
        <v>0</v>
      </c>
      <c r="K17" s="5">
        <f t="shared" si="0"/>
        <v>39</v>
      </c>
      <c r="L17" s="5">
        <f t="shared" si="0"/>
        <v>11</v>
      </c>
      <c r="M17" s="5">
        <f t="shared" si="0"/>
        <v>0</v>
      </c>
      <c r="N17" s="5">
        <f t="shared" si="0"/>
        <v>39</v>
      </c>
      <c r="O17" s="5">
        <f t="shared" si="0"/>
        <v>11</v>
      </c>
      <c r="P17" s="5">
        <f t="shared" si="0"/>
        <v>0</v>
      </c>
      <c r="Q17" s="5">
        <f t="shared" si="0"/>
        <v>39</v>
      </c>
      <c r="R17" s="5">
        <f t="shared" si="0"/>
        <v>11</v>
      </c>
      <c r="S17" s="5">
        <f t="shared" si="0"/>
        <v>0</v>
      </c>
      <c r="T17" s="5">
        <f t="shared" si="0"/>
        <v>39</v>
      </c>
      <c r="U17" s="5">
        <f t="shared" si="0"/>
        <v>11</v>
      </c>
      <c r="V17" s="5">
        <f t="shared" si="0"/>
        <v>0</v>
      </c>
      <c r="W17" s="5">
        <f t="shared" si="0"/>
        <v>39</v>
      </c>
      <c r="X17" s="5">
        <f t="shared" si="0"/>
        <v>11</v>
      </c>
      <c r="Y17" s="5">
        <f t="shared" si="0"/>
        <v>0</v>
      </c>
      <c r="Z17" s="5">
        <f t="shared" si="0"/>
        <v>39</v>
      </c>
      <c r="AA17" s="5">
        <f t="shared" si="0"/>
        <v>11</v>
      </c>
      <c r="AB17" s="5">
        <f t="shared" si="0"/>
        <v>0</v>
      </c>
      <c r="AC17" s="5">
        <f t="shared" si="0"/>
        <v>39</v>
      </c>
      <c r="AD17" s="5">
        <f t="shared" si="0"/>
        <v>11</v>
      </c>
      <c r="AE17" s="5">
        <f t="shared" si="0"/>
        <v>0</v>
      </c>
      <c r="AF17" s="5">
        <f t="shared" si="0"/>
        <v>39</v>
      </c>
      <c r="AG17" s="5">
        <f t="shared" si="0"/>
        <v>11</v>
      </c>
      <c r="AH17" s="5">
        <f t="shared" si="0"/>
        <v>0</v>
      </c>
      <c r="AI17" s="5">
        <f t="shared" si="0"/>
        <v>39</v>
      </c>
      <c r="AJ17" s="5">
        <f t="shared" si="0"/>
        <v>11</v>
      </c>
      <c r="AK17" s="5">
        <f t="shared" si="0"/>
        <v>0</v>
      </c>
      <c r="AL17" s="5">
        <f t="shared" si="0"/>
        <v>39</v>
      </c>
      <c r="AM17" s="5">
        <f t="shared" si="0"/>
        <v>11</v>
      </c>
      <c r="AN17" s="5">
        <f t="shared" si="0"/>
        <v>0</v>
      </c>
    </row>
    <row r="18" spans="1:40" ht="18.75" customHeight="1" x14ac:dyDescent="0.3">
      <c r="A18" s="38" t="s">
        <v>11</v>
      </c>
      <c r="B18" s="38"/>
      <c r="C18" s="38"/>
      <c r="D18" s="11">
        <f>D17*100/D17</f>
        <v>100</v>
      </c>
      <c r="E18" s="5">
        <f>E17*100/D17</f>
        <v>96</v>
      </c>
      <c r="F18" s="5">
        <f>F17*100/D17</f>
        <v>4</v>
      </c>
      <c r="G18" s="5">
        <f>G17*100/D17</f>
        <v>0</v>
      </c>
      <c r="H18" s="5">
        <f>H17*100/D17</f>
        <v>78</v>
      </c>
      <c r="I18" s="5">
        <f>I17*100/D17</f>
        <v>22</v>
      </c>
      <c r="J18" s="5">
        <f>J17*100/D17</f>
        <v>0</v>
      </c>
      <c r="K18" s="5">
        <f>K17*100/D17</f>
        <v>78</v>
      </c>
      <c r="L18" s="5">
        <f>L17*100/D17</f>
        <v>22</v>
      </c>
      <c r="M18" s="5">
        <f>M17*100/D17</f>
        <v>0</v>
      </c>
      <c r="N18" s="5">
        <f>N17*100/D17</f>
        <v>78</v>
      </c>
      <c r="O18" s="5">
        <f>O17*100/D17</f>
        <v>22</v>
      </c>
      <c r="P18" s="5">
        <f>P17*100/D17</f>
        <v>0</v>
      </c>
      <c r="Q18" s="5">
        <f>Q17*100/D17</f>
        <v>78</v>
      </c>
      <c r="R18" s="5">
        <f>R17*100/D17</f>
        <v>22</v>
      </c>
      <c r="S18" s="5">
        <f>S17*100/D17</f>
        <v>0</v>
      </c>
      <c r="T18" s="5">
        <f>T17*100/D17</f>
        <v>78</v>
      </c>
      <c r="U18" s="5">
        <f>U17*100/D17</f>
        <v>22</v>
      </c>
      <c r="V18" s="5">
        <f>V17*100/D17</f>
        <v>0</v>
      </c>
      <c r="W18" s="5">
        <f>W17*100/D17</f>
        <v>78</v>
      </c>
      <c r="X18" s="5">
        <f>X17*100/D17</f>
        <v>22</v>
      </c>
      <c r="Y18" s="5">
        <f>Y17*100/D17</f>
        <v>0</v>
      </c>
      <c r="Z18" s="5">
        <f>Z17*100/D17</f>
        <v>78</v>
      </c>
      <c r="AA18" s="5">
        <f>AA17*100/D17</f>
        <v>22</v>
      </c>
      <c r="AB18" s="5">
        <f>AB17*100/D17</f>
        <v>0</v>
      </c>
      <c r="AC18" s="5">
        <f>AC17*100/D17</f>
        <v>78</v>
      </c>
      <c r="AD18" s="5">
        <f>AD17*100/D17</f>
        <v>22</v>
      </c>
      <c r="AE18" s="5">
        <f>AE17*100/D17</f>
        <v>0</v>
      </c>
      <c r="AF18" s="5">
        <f>AF17*100/D17</f>
        <v>78</v>
      </c>
      <c r="AG18" s="5">
        <f>AG17*100/D17</f>
        <v>22</v>
      </c>
      <c r="AH18" s="5">
        <f>AH17*100/D17</f>
        <v>0</v>
      </c>
      <c r="AI18" s="5">
        <f>AI17*100/D17</f>
        <v>78</v>
      </c>
      <c r="AJ18" s="5">
        <f>AJ17*100/D17</f>
        <v>22</v>
      </c>
      <c r="AK18" s="5">
        <f>AK17*100/D17</f>
        <v>0</v>
      </c>
      <c r="AL18" s="5">
        <f>AL17*100/D17</f>
        <v>78</v>
      </c>
      <c r="AM18" s="5">
        <f>AM17*100/D17</f>
        <v>22</v>
      </c>
      <c r="AN18" s="5">
        <f>AN17*100/D17</f>
        <v>0</v>
      </c>
    </row>
    <row r="22" spans="1:40" ht="17.399999999999999" x14ac:dyDescent="0.3">
      <c r="A22" s="3"/>
      <c r="B22" s="3"/>
      <c r="C22" s="3"/>
      <c r="D22" s="3"/>
      <c r="E22" s="70" t="s">
        <v>70</v>
      </c>
      <c r="F22" s="70"/>
      <c r="G22" s="70"/>
      <c r="H22" s="70"/>
      <c r="I22" s="70"/>
      <c r="J22" s="70"/>
      <c r="K22" s="70"/>
      <c r="O22" s="3"/>
      <c r="P22" s="3"/>
      <c r="Q22" s="3"/>
      <c r="R22" s="3"/>
      <c r="S22" s="3"/>
      <c r="T22" s="3"/>
      <c r="U22" s="3"/>
      <c r="V22" s="3"/>
      <c r="W22" s="3"/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  <pageSetup paperSize="9" scale="48" orientation="landscape" r:id="rId1"/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"/>
  <sheetViews>
    <sheetView tabSelected="1" view="pageLayout" zoomScaleNormal="100" workbookViewId="0">
      <selection activeCell="A5" sqref="A5:XFD5"/>
    </sheetView>
  </sheetViews>
  <sheetFormatPr defaultRowHeight="14.4" x14ac:dyDescent="0.3"/>
  <cols>
    <col min="1" max="1" width="22.109375" customWidth="1"/>
    <col min="2" max="2" width="9.5546875" bestFit="1" customWidth="1"/>
    <col min="3" max="17" width="9.33203125" bestFit="1" customWidth="1"/>
  </cols>
  <sheetData>
    <row r="1" spans="1:40" x14ac:dyDescent="0.3">
      <c r="N1" s="69"/>
      <c r="O1" s="69"/>
      <c r="V1" s="35" t="s">
        <v>18</v>
      </c>
      <c r="W1" s="35"/>
    </row>
    <row r="2" spans="1:40" ht="15.6" x14ac:dyDescent="0.3">
      <c r="B2" s="7" t="s">
        <v>34</v>
      </c>
      <c r="C2" s="2"/>
      <c r="E2" s="2"/>
      <c r="F2" s="2"/>
      <c r="I2" s="36" t="s">
        <v>57</v>
      </c>
      <c r="J2" s="36"/>
      <c r="K2" s="36"/>
      <c r="L2" s="36"/>
      <c r="M2" s="36"/>
      <c r="N2" s="3"/>
      <c r="O2" s="3"/>
    </row>
    <row r="3" spans="1:40" ht="15.6" x14ac:dyDescent="0.3">
      <c r="A3" s="3"/>
      <c r="B3" s="53" t="s">
        <v>56</v>
      </c>
      <c r="C3" s="53"/>
      <c r="D3" s="53"/>
      <c r="E3" s="53"/>
      <c r="F3" s="53"/>
      <c r="G3" s="53"/>
      <c r="H3" s="2"/>
      <c r="I3" s="53" t="s">
        <v>58</v>
      </c>
      <c r="J3" s="53"/>
      <c r="K3" s="53"/>
      <c r="L3" s="53"/>
      <c r="M3" s="53"/>
      <c r="N3" s="53"/>
      <c r="O3" s="3"/>
      <c r="P3" s="3"/>
      <c r="Q3" s="3"/>
    </row>
    <row r="4" spans="1:40" ht="15.6" x14ac:dyDescent="0.3">
      <c r="C4" s="8"/>
      <c r="E4" s="3"/>
      <c r="F4" s="3"/>
      <c r="I4" s="37" t="s">
        <v>59</v>
      </c>
      <c r="J4" s="37"/>
      <c r="K4" s="37"/>
      <c r="L4" s="37"/>
      <c r="M4" s="37"/>
      <c r="N4" s="37"/>
      <c r="O4" s="3"/>
      <c r="P4" s="3"/>
      <c r="Q4" s="3"/>
    </row>
    <row r="5" spans="1:40" ht="15.6" x14ac:dyDescent="0.3">
      <c r="A5" s="3"/>
      <c r="B5" s="3" t="s">
        <v>69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40" ht="15.75" customHeight="1" x14ac:dyDescent="0.3">
      <c r="A7" s="42" t="s">
        <v>43</v>
      </c>
      <c r="B7" s="39" t="s">
        <v>13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42</v>
      </c>
      <c r="S7" s="41"/>
      <c r="T7" s="41"/>
      <c r="U7" s="41"/>
      <c r="V7" s="41"/>
      <c r="W7" s="41"/>
    </row>
    <row r="8" spans="1:40" ht="78" x14ac:dyDescent="0.3">
      <c r="A8" s="43"/>
      <c r="B8" s="39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40" ht="15.6" x14ac:dyDescent="0.3">
      <c r="A9" s="18" t="s">
        <v>30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>(C9+F9+I9+L9+O9)/5</f>
        <v>0</v>
      </c>
      <c r="S9" s="5" t="e">
        <f>R9*100/B9</f>
        <v>#DIV/0!</v>
      </c>
      <c r="T9" s="5">
        <f>(D9+G9+J9+M9+P9)/5</f>
        <v>0</v>
      </c>
      <c r="U9" s="5" t="e">
        <f>T9*100/B9</f>
        <v>#DIV/0!</v>
      </c>
      <c r="V9" s="28">
        <f>(E9+H9+K9+N9+Q9)/5</f>
        <v>0</v>
      </c>
      <c r="W9" s="5" t="e">
        <f>V9*100/B9</f>
        <v>#DIV/0!</v>
      </c>
    </row>
    <row r="10" spans="1:40" ht="15.6" x14ac:dyDescent="0.3">
      <c r="A10" s="18" t="s">
        <v>31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>(C10+F10+I10+L10+O10)/5</f>
        <v>0</v>
      </c>
      <c r="S10" s="5" t="e">
        <f>R10*100/B10</f>
        <v>#DIV/0!</v>
      </c>
      <c r="T10" s="5">
        <f>(D10+G10+J10+M10+P10)/5</f>
        <v>0</v>
      </c>
      <c r="U10" s="5" t="e">
        <f>T10*100/B10</f>
        <v>#DIV/0!</v>
      </c>
      <c r="V10" s="28">
        <f>(E10+H10+K10+N10+Q10)/5</f>
        <v>0</v>
      </c>
      <c r="W10" s="5" t="e">
        <f>V10*100/B10</f>
        <v>#DIV/0!</v>
      </c>
    </row>
    <row r="11" spans="1:40" ht="15.6" x14ac:dyDescent="0.3">
      <c r="A11" s="18" t="s">
        <v>32</v>
      </c>
      <c r="B11" s="12">
        <v>50</v>
      </c>
      <c r="C11" s="12">
        <v>36</v>
      </c>
      <c r="D11" s="12">
        <v>14</v>
      </c>
      <c r="E11" s="12">
        <v>0</v>
      </c>
      <c r="F11" s="12">
        <v>26</v>
      </c>
      <c r="G11" s="12">
        <v>15</v>
      </c>
      <c r="H11" s="12">
        <v>9</v>
      </c>
      <c r="I11" s="12">
        <v>27</v>
      </c>
      <c r="J11" s="12">
        <v>13</v>
      </c>
      <c r="K11" s="12">
        <v>10</v>
      </c>
      <c r="L11" s="12">
        <v>28</v>
      </c>
      <c r="M11" s="12">
        <v>13</v>
      </c>
      <c r="N11" s="12">
        <v>9</v>
      </c>
      <c r="O11" s="12">
        <v>30</v>
      </c>
      <c r="P11" s="12">
        <v>11</v>
      </c>
      <c r="Q11" s="12">
        <v>9</v>
      </c>
      <c r="R11" s="5">
        <v>29</v>
      </c>
      <c r="S11" s="5">
        <f>R11*100/B11</f>
        <v>58</v>
      </c>
      <c r="T11" s="5">
        <v>13</v>
      </c>
      <c r="U11" s="5">
        <f>T11*100/B11</f>
        <v>26</v>
      </c>
      <c r="V11" s="28">
        <v>8</v>
      </c>
      <c r="W11" s="5">
        <f>V11*100/B11</f>
        <v>16</v>
      </c>
    </row>
    <row r="12" spans="1:40" ht="15.6" x14ac:dyDescent="0.3">
      <c r="A12" s="18" t="s">
        <v>33</v>
      </c>
      <c r="B12" s="12">
        <v>50</v>
      </c>
      <c r="C12" s="12">
        <v>31</v>
      </c>
      <c r="D12" s="12">
        <v>19</v>
      </c>
      <c r="E12" s="12">
        <v>0</v>
      </c>
      <c r="F12" s="12">
        <v>24</v>
      </c>
      <c r="G12" s="12">
        <v>20</v>
      </c>
      <c r="H12" s="12">
        <v>6</v>
      </c>
      <c r="I12" s="12">
        <v>26</v>
      </c>
      <c r="J12" s="12">
        <v>22</v>
      </c>
      <c r="K12" s="12">
        <v>2</v>
      </c>
      <c r="L12" s="12">
        <v>24</v>
      </c>
      <c r="M12" s="12">
        <v>25</v>
      </c>
      <c r="N12" s="12">
        <v>1</v>
      </c>
      <c r="O12" s="12">
        <v>28</v>
      </c>
      <c r="P12" s="12">
        <v>20</v>
      </c>
      <c r="Q12" s="12">
        <v>2</v>
      </c>
      <c r="R12" s="5">
        <v>27</v>
      </c>
      <c r="S12" s="5">
        <f>R12*100/B12</f>
        <v>54</v>
      </c>
      <c r="T12" s="5">
        <v>21</v>
      </c>
      <c r="U12" s="5">
        <f>T12*100/B12</f>
        <v>42</v>
      </c>
      <c r="V12" s="28">
        <v>2</v>
      </c>
      <c r="W12" s="5">
        <f>V12*100/B12</f>
        <v>4</v>
      </c>
    </row>
    <row r="13" spans="1:40" ht="15.6" x14ac:dyDescent="0.3">
      <c r="A13" s="18" t="s">
        <v>41</v>
      </c>
      <c r="B13" s="12">
        <v>50</v>
      </c>
      <c r="C13" s="12">
        <v>48</v>
      </c>
      <c r="D13" s="12">
        <v>2</v>
      </c>
      <c r="E13" s="12">
        <v>0</v>
      </c>
      <c r="F13" s="12">
        <v>39</v>
      </c>
      <c r="G13" s="12">
        <v>11</v>
      </c>
      <c r="H13" s="12">
        <v>0</v>
      </c>
      <c r="I13" s="12">
        <v>39</v>
      </c>
      <c r="J13" s="12">
        <v>11</v>
      </c>
      <c r="K13" s="12">
        <v>0</v>
      </c>
      <c r="L13" s="12">
        <v>39</v>
      </c>
      <c r="M13" s="12">
        <v>11</v>
      </c>
      <c r="N13" s="12">
        <v>0</v>
      </c>
      <c r="O13" s="12">
        <v>39</v>
      </c>
      <c r="P13" s="12">
        <v>11</v>
      </c>
      <c r="Q13" s="12">
        <v>0</v>
      </c>
      <c r="R13" s="5">
        <v>41</v>
      </c>
      <c r="S13" s="5">
        <f>R13*100/B13</f>
        <v>82</v>
      </c>
      <c r="T13" s="5">
        <v>9</v>
      </c>
      <c r="U13" s="5">
        <f>T13*100/B13</f>
        <v>18</v>
      </c>
      <c r="V13" s="28">
        <f>(E13+H13+K13+N13+Q13)/5</f>
        <v>0</v>
      </c>
      <c r="W13" s="5">
        <f>V13*100/B13</f>
        <v>0</v>
      </c>
    </row>
    <row r="14" spans="1:40" ht="15.6" x14ac:dyDescent="0.3">
      <c r="A14" s="14" t="s">
        <v>1</v>
      </c>
      <c r="B14" s="14">
        <f>B9+B10+B11+B12+B13</f>
        <v>150</v>
      </c>
      <c r="C14" s="14">
        <f t="shared" ref="C14:Q14" si="0">C9+C10+C11+C12+C13</f>
        <v>115</v>
      </c>
      <c r="D14" s="14">
        <f t="shared" si="0"/>
        <v>35</v>
      </c>
      <c r="E14" s="14">
        <f t="shared" si="0"/>
        <v>0</v>
      </c>
      <c r="F14" s="14">
        <f t="shared" si="0"/>
        <v>89</v>
      </c>
      <c r="G14" s="14">
        <f t="shared" si="0"/>
        <v>46</v>
      </c>
      <c r="H14" s="14">
        <f t="shared" si="0"/>
        <v>15</v>
      </c>
      <c r="I14" s="14">
        <f t="shared" si="0"/>
        <v>92</v>
      </c>
      <c r="J14" s="14">
        <f t="shared" si="0"/>
        <v>46</v>
      </c>
      <c r="K14" s="14">
        <f t="shared" si="0"/>
        <v>12</v>
      </c>
      <c r="L14" s="14">
        <f t="shared" si="0"/>
        <v>91</v>
      </c>
      <c r="M14" s="14">
        <f t="shared" si="0"/>
        <v>49</v>
      </c>
      <c r="N14" s="14">
        <f t="shared" si="0"/>
        <v>10</v>
      </c>
      <c r="O14" s="14">
        <f t="shared" si="0"/>
        <v>97</v>
      </c>
      <c r="P14" s="14">
        <f t="shared" si="0"/>
        <v>42</v>
      </c>
      <c r="Q14" s="14">
        <f t="shared" si="0"/>
        <v>11</v>
      </c>
      <c r="R14" s="5"/>
      <c r="S14" s="6"/>
      <c r="T14" s="5"/>
      <c r="U14" s="6"/>
      <c r="V14" s="28"/>
      <c r="W14" s="6"/>
    </row>
    <row r="15" spans="1:40" ht="17.25" customHeight="1" x14ac:dyDescent="0.3">
      <c r="A15" s="27" t="s">
        <v>12</v>
      </c>
      <c r="B15" s="16">
        <f>B14*100/B14</f>
        <v>100</v>
      </c>
      <c r="C15" s="13">
        <f>C14*100/B14</f>
        <v>76.666666666666671</v>
      </c>
      <c r="D15" s="13">
        <f>D14*100/B14</f>
        <v>23.333333333333332</v>
      </c>
      <c r="E15" s="13">
        <f>E14*100/B14</f>
        <v>0</v>
      </c>
      <c r="F15" s="13">
        <f>F14*100/B14</f>
        <v>59.333333333333336</v>
      </c>
      <c r="G15" s="13">
        <f>G14*100/B14</f>
        <v>30.666666666666668</v>
      </c>
      <c r="H15" s="13">
        <f>H14*100/B14</f>
        <v>10</v>
      </c>
      <c r="I15" s="13">
        <f>I14*100/B14</f>
        <v>61.333333333333336</v>
      </c>
      <c r="J15" s="13">
        <f>J14*100/B14</f>
        <v>30.666666666666668</v>
      </c>
      <c r="K15" s="13">
        <f>K14*100/B14</f>
        <v>8</v>
      </c>
      <c r="L15" s="13">
        <v>60</v>
      </c>
      <c r="M15" s="13">
        <f>M14*100/B14</f>
        <v>32.666666666666664</v>
      </c>
      <c r="N15" s="13">
        <f>N14*100/B14</f>
        <v>6.666666666666667</v>
      </c>
      <c r="O15" s="13">
        <f>O14*100/B14</f>
        <v>64.666666666666671</v>
      </c>
      <c r="P15" s="13">
        <f>P14*100/B14</f>
        <v>28</v>
      </c>
      <c r="Q15" s="13">
        <f>Q14*100/B14</f>
        <v>7.333333333333333</v>
      </c>
      <c r="R15" s="25"/>
      <c r="S15" s="25"/>
      <c r="T15" s="25"/>
      <c r="U15" s="25"/>
      <c r="V15" s="25"/>
      <c r="W15" s="25"/>
    </row>
    <row r="16" spans="1:40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3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3" ht="17.399999999999999" x14ac:dyDescent="0.3">
      <c r="A18" s="3"/>
      <c r="B18" s="3"/>
      <c r="C18" s="3"/>
      <c r="D18" s="3"/>
      <c r="E18" s="70" t="s">
        <v>70</v>
      </c>
      <c r="F18" s="70"/>
      <c r="G18" s="70"/>
      <c r="H18" s="70"/>
      <c r="I18" s="70"/>
      <c r="J18" s="70"/>
      <c r="K18" s="70"/>
      <c r="O18" s="3"/>
      <c r="P18" s="3"/>
      <c r="Q18" s="3"/>
      <c r="R18" s="3"/>
      <c r="S18" s="3"/>
      <c r="T18" s="3"/>
      <c r="U18" s="3"/>
      <c r="V18" s="3"/>
      <c r="W18" s="3"/>
    </row>
    <row r="19" spans="1:23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 x14ac:dyDescent="0.3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conditionalFormatting sqref="L15:N15">
    <cfRule type="top10" dxfId="0" priority="1" percent="1" rank="10"/>
  </conditionalFormatting>
  <pageMargins left="0.34316666666666668" right="0.19333333333333333" top="0.36249999999999999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2026-09-14T12:52:17Z</cp:lastPrinted>
  <dcterms:created xsi:type="dcterms:W3CDTF">2022-12-22T06:57:03Z</dcterms:created>
  <dcterms:modified xsi:type="dcterms:W3CDTF">2026-09-14T13:04:48Z</dcterms:modified>
</cp:coreProperties>
</file>