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ezhan\Downloads\"/>
    </mc:Choice>
  </mc:AlternateContent>
  <xr:revisionPtr revIDLastSave="0" documentId="13_ncr:1_{E2A76788-A74A-4F70-8D34-F9F50DA814C1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K41" i="3" l="1"/>
  <c r="FJ41" i="3"/>
  <c r="FI41" i="3"/>
  <c r="FH41" i="3"/>
  <c r="FG41" i="3"/>
  <c r="FF41" i="3"/>
  <c r="FE41" i="3"/>
  <c r="FD41" i="3"/>
  <c r="FC41" i="3"/>
  <c r="FB41" i="3"/>
  <c r="FA41" i="3"/>
  <c r="EZ41" i="3"/>
  <c r="EY41" i="3"/>
  <c r="EX41" i="3"/>
  <c r="EW41" i="3"/>
  <c r="EV41" i="3"/>
  <c r="EU41" i="3"/>
  <c r="ET41" i="3"/>
  <c r="ES41" i="3"/>
  <c r="ER41" i="3"/>
  <c r="EQ41" i="3"/>
  <c r="EP41" i="3"/>
  <c r="EO41" i="3"/>
  <c r="EN41" i="3"/>
  <c r="EM41" i="3"/>
  <c r="EL41" i="3"/>
  <c r="EK41" i="3"/>
  <c r="EJ41" i="3"/>
  <c r="EI41" i="3"/>
  <c r="EH41" i="3"/>
  <c r="EG41" i="3"/>
  <c r="EF41" i="3"/>
  <c r="EE41" i="3"/>
  <c r="ED41" i="3"/>
  <c r="EC41" i="3"/>
  <c r="EB41" i="3"/>
  <c r="EA41" i="3"/>
  <c r="DZ41" i="3"/>
  <c r="DY41" i="3"/>
  <c r="DX41" i="3"/>
  <c r="DW41" i="3"/>
  <c r="DV41" i="3"/>
  <c r="DU41" i="3"/>
  <c r="DT41" i="3"/>
  <c r="DS41" i="3"/>
  <c r="DR41" i="3"/>
  <c r="DQ41" i="3"/>
  <c r="DP41" i="3"/>
  <c r="DO41" i="3"/>
  <c r="DN41" i="3"/>
  <c r="DM41" i="3"/>
  <c r="DL41" i="3"/>
  <c r="DK41" i="3"/>
  <c r="DJ41" i="3"/>
  <c r="DI41" i="3"/>
  <c r="DH41" i="3"/>
  <c r="DG41" i="3"/>
  <c r="DF41" i="3"/>
  <c r="DE41" i="3"/>
  <c r="DD41" i="3"/>
  <c r="DC41" i="3"/>
  <c r="DB41" i="3"/>
  <c r="DA41" i="3"/>
  <c r="CZ41" i="3"/>
  <c r="CY41" i="3"/>
  <c r="CX41" i="3"/>
  <c r="CW41" i="3"/>
  <c r="CV41" i="3"/>
  <c r="CU41" i="3"/>
  <c r="CT41" i="3"/>
  <c r="CS41" i="3"/>
  <c r="CR41" i="3"/>
  <c r="CQ41" i="3"/>
  <c r="CP41" i="3"/>
  <c r="CO41" i="3"/>
  <c r="CN41" i="3"/>
  <c r="CM41" i="3"/>
  <c r="CL41" i="3"/>
  <c r="CK41" i="3"/>
  <c r="CJ41" i="3"/>
  <c r="CI41" i="3"/>
  <c r="CH41" i="3"/>
  <c r="CG41" i="3"/>
  <c r="CF41" i="3"/>
  <c r="CE41" i="3"/>
  <c r="CD41" i="3"/>
  <c r="CC41" i="3"/>
  <c r="CB41" i="3"/>
  <c r="CA41" i="3"/>
  <c r="BZ41" i="3"/>
  <c r="BY41" i="3"/>
  <c r="BX41" i="3"/>
  <c r="BW41" i="3"/>
  <c r="BV41" i="3"/>
  <c r="BU41" i="3"/>
  <c r="BT41" i="3"/>
  <c r="BS41" i="3"/>
  <c r="BR41" i="3"/>
  <c r="BQ41" i="3"/>
  <c r="BP41" i="3"/>
  <c r="BO41" i="3"/>
  <c r="BN41" i="3"/>
  <c r="BM41" i="3"/>
  <c r="BL41" i="3"/>
  <c r="BK41" i="3"/>
  <c r="BJ41" i="3"/>
  <c r="BI41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J41" i="3"/>
  <c r="AI41" i="3"/>
  <c r="AH41" i="3"/>
  <c r="AG41" i="3"/>
  <c r="T41" i="3"/>
  <c r="S41" i="3"/>
  <c r="M41" i="3"/>
  <c r="O41" i="3"/>
  <c r="P41" i="3"/>
  <c r="Q41" i="3"/>
  <c r="R41" i="3"/>
  <c r="N41" i="3"/>
  <c r="L41" i="3"/>
  <c r="K41" i="3"/>
  <c r="J41" i="3"/>
  <c r="I41" i="3"/>
  <c r="H41" i="3"/>
  <c r="G41" i="3"/>
  <c r="F41" i="3"/>
  <c r="E41" i="3"/>
  <c r="D41" i="3"/>
  <c r="C41" i="3"/>
  <c r="E59" i="6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E41" i="6"/>
  <c r="D41" i="6"/>
  <c r="E40" i="6"/>
  <c r="D40" i="6"/>
  <c r="E39" i="6"/>
  <c r="D39" i="6"/>
  <c r="E38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E64" i="5"/>
  <c r="D64" i="5"/>
  <c r="E63" i="5"/>
  <c r="D63" i="5"/>
  <c r="E62" i="5"/>
  <c r="D62" i="5"/>
  <c r="E61" i="5"/>
  <c r="D61" i="5"/>
  <c r="M60" i="5"/>
  <c r="L60" i="5"/>
  <c r="K60" i="5"/>
  <c r="J60" i="5"/>
  <c r="I60" i="5"/>
  <c r="H60" i="5"/>
  <c r="G60" i="5"/>
  <c r="F60" i="5"/>
  <c r="E60" i="5"/>
  <c r="D60" i="5"/>
  <c r="M59" i="5"/>
  <c r="L59" i="5"/>
  <c r="K59" i="5"/>
  <c r="J59" i="5"/>
  <c r="I59" i="5"/>
  <c r="H59" i="5"/>
  <c r="G59" i="5"/>
  <c r="F59" i="5"/>
  <c r="E59" i="5"/>
  <c r="D59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E55" i="5"/>
  <c r="D55" i="5"/>
  <c r="E54" i="5"/>
  <c r="D54" i="5"/>
  <c r="E53" i="5"/>
  <c r="D53" i="5"/>
  <c r="E52" i="5"/>
  <c r="D52" i="5"/>
  <c r="K51" i="5"/>
  <c r="J51" i="5"/>
  <c r="I51" i="5"/>
  <c r="H51" i="5"/>
  <c r="G51" i="5"/>
  <c r="F51" i="5"/>
  <c r="E51" i="5"/>
  <c r="D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E46" i="5"/>
  <c r="D46" i="5"/>
  <c r="E45" i="5"/>
  <c r="D45" i="5"/>
  <c r="E44" i="5"/>
  <c r="D44" i="5"/>
  <c r="E43" i="5"/>
  <c r="D43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E64" i="4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I60" i="3" s="1"/>
  <c r="H60" i="3" s="1"/>
  <c r="H61" i="3" s="1"/>
  <c r="DE40" i="3"/>
  <c r="DD40" i="3"/>
  <c r="DC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E65" i="2"/>
  <c r="D65" i="2"/>
  <c r="E64" i="2"/>
  <c r="D64" i="2"/>
  <c r="E63" i="2"/>
  <c r="D63" i="2"/>
  <c r="E62" i="2"/>
  <c r="D62" i="2"/>
  <c r="M61" i="2"/>
  <c r="L61" i="2"/>
  <c r="K61" i="2"/>
  <c r="J61" i="2"/>
  <c r="I61" i="2"/>
  <c r="H61" i="2"/>
  <c r="G61" i="2"/>
  <c r="F61" i="2"/>
  <c r="E61" i="2"/>
  <c r="D61" i="2"/>
  <c r="M60" i="2"/>
  <c r="L60" i="2"/>
  <c r="K60" i="2"/>
  <c r="J60" i="2"/>
  <c r="I60" i="2"/>
  <c r="H60" i="2"/>
  <c r="G60" i="2"/>
  <c r="F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E56" i="2"/>
  <c r="D56" i="2"/>
  <c r="E55" i="2"/>
  <c r="D55" i="2"/>
  <c r="E54" i="2"/>
  <c r="D54" i="2"/>
  <c r="E53" i="2"/>
  <c r="D53" i="2"/>
  <c r="G52" i="2"/>
  <c r="F52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E47" i="2"/>
  <c r="D47" i="2"/>
  <c r="E46" i="2"/>
  <c r="D46" i="2"/>
  <c r="E45" i="2"/>
  <c r="D45" i="2"/>
  <c r="E44" i="2"/>
  <c r="D44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E65" i="1"/>
  <c r="D65" i="1"/>
  <c r="E64" i="1"/>
  <c r="D64" i="1"/>
  <c r="E63" i="1"/>
  <c r="D63" i="1"/>
  <c r="E62" i="1"/>
  <c r="D62" i="1"/>
  <c r="G61" i="1"/>
  <c r="F61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E56" i="1"/>
  <c r="D56" i="1"/>
  <c r="E55" i="1"/>
  <c r="D55" i="1"/>
  <c r="E54" i="1"/>
  <c r="D54" i="1"/>
  <c r="E53" i="1"/>
  <c r="D53" i="1"/>
  <c r="G52" i="1"/>
  <c r="F52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E47" i="1"/>
  <c r="D47" i="1"/>
  <c r="E46" i="1"/>
  <c r="D46" i="1"/>
  <c r="E45" i="1"/>
  <c r="D45" i="1"/>
  <c r="E44" i="1"/>
  <c r="D44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E46" i="3" l="1"/>
  <c r="D46" i="3" s="1"/>
  <c r="D47" i="3" s="1"/>
  <c r="I51" i="3"/>
  <c r="H51" i="3" s="1"/>
  <c r="H52" i="3" s="1"/>
  <c r="I52" i="3"/>
  <c r="G51" i="3"/>
  <c r="G60" i="3"/>
  <c r="F60" i="3" s="1"/>
  <c r="F61" i="3" s="1"/>
  <c r="E55" i="3"/>
  <c r="D55" i="3" s="1"/>
  <c r="D56" i="3" s="1"/>
  <c r="M60" i="3"/>
  <c r="L60" i="3" s="1"/>
  <c r="L61" i="3" s="1"/>
  <c r="E47" i="3"/>
  <c r="E51" i="3"/>
  <c r="D51" i="3" s="1"/>
  <c r="D52" i="3" s="1"/>
  <c r="I61" i="3"/>
  <c r="E60" i="3"/>
  <c r="D60" i="3" s="1"/>
  <c r="D61" i="3" s="1"/>
  <c r="E64" i="3"/>
  <c r="D64" i="3" s="1"/>
  <c r="D65" i="3" s="1"/>
  <c r="K60" i="3"/>
  <c r="J60" i="3" s="1"/>
  <c r="J61" i="3" s="1"/>
  <c r="E65" i="3" l="1"/>
  <c r="M61" i="3"/>
  <c r="K61" i="3"/>
  <c r="E61" i="3"/>
  <c r="E56" i="3"/>
  <c r="G52" i="3"/>
  <c r="F51" i="3"/>
  <c r="F52" i="3" s="1"/>
  <c r="E52" i="3"/>
  <c r="G61" i="3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<sst xmlns="http://schemas.openxmlformats.org/spreadsheetml/2006/main" count="2323" uniqueCount="1410">
  <si>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</si>
  <si>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</si>
  <si>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</si>
  <si>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</si>
  <si>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</si>
  <si>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</si>
  <si>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</si>
  <si>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</si>
  <si>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</si>
  <si>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</si>
  <si>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</si>
  <si>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</si>
  <si>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</si>
  <si>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</si>
  <si>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</si>
  <si>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</si>
  <si>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</si>
  <si>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</si>
  <si>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</si>
  <si>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</si>
  <si>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</si>
  <si>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</si>
  <si>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</si>
  <si>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</si>
  <si>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</si>
  <si>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</si>
  <si>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</si>
  <si>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</si>
  <si>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</si>
  <si>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</si>
  <si>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</si>
  <si>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</si>
  <si>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</si>
  <si>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</si>
  <si>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</si>
  <si>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</si>
  <si>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</si>
  <si>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</si>
  <si>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</si>
  <si>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</si>
  <si>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</si>
  <si>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</si>
  <si>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</si>
  <si>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</si>
  <si>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</si>
  <si>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</si>
  <si>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</si>
  <si>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</si>
  <si>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</si>
  <si>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</si>
  <si>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</si>
  <si>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</si>
  <si>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</si>
  <si>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</si>
  <si>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</si>
  <si>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</si>
  <si>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</si>
  <si>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</si>
  <si>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</si>
  <si>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</si>
  <si>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</si>
  <si>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</si>
  <si>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</si>
  <si>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</si>
  <si>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</si>
  <si>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</si>
  <si>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</si>
  <si>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</si>
  <si>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</si>
  <si>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</si>
  <si>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</si>
  <si>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</si>
  <si>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</si>
  <si>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</si>
  <si>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</si>
  <si>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</si>
  <si>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</si>
  <si>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</si>
  <si>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</si>
  <si>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</si>
  <si>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</si>
  <si>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</si>
  <si>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</si>
  <si>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</si>
  <si>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</si>
  <si>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</si>
  <si>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</si>
  <si>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</si>
  <si>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</si>
  <si>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</si>
  <si>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</si>
  <si>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</si>
  <si>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</si>
  <si>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</si>
  <si>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</si>
  <si>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</si>
  <si>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</si>
  <si>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</si>
  <si>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</si>
  <si>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</si>
  <si>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</si>
  <si>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</si>
  <si>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</si>
  <si>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</si>
  <si>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</si>
  <si>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</si>
  <si>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</si>
  <si>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</si>
  <si>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</si>
  <si>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</si>
  <si>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</si>
  <si>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</si>
  <si>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</si>
  <si>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</si>
  <si>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</si>
  <si>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</si>
  <si>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</si>
  <si>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</si>
  <si>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</si>
  <si>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</si>
  <si>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</si>
  <si>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</si>
  <si>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</si>
  <si>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</si>
  <si>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</si>
  <si>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</si>
  <si>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</si>
  <si>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</si>
  <si>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</si>
  <si>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</si>
  <si>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</si>
  <si>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</si>
  <si>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</si>
  <si>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</si>
  <si>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</si>
  <si>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</si>
  <si>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</si>
  <si>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</si>
  <si>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</si>
  <si>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</si>
  <si>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</si>
  <si>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</si>
  <si>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</si>
  <si>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</si>
  <si>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</si>
  <si>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</si>
  <si>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</si>
  <si>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</si>
  <si>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</si>
  <si>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</si>
  <si>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</si>
  <si>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</si>
  <si>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</si>
  <si>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</si>
  <si>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</si>
  <si>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</si>
  <si>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</si>
  <si>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</si>
  <si>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</si>
  <si>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</si>
  <si>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</si>
  <si>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</si>
  <si>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</si>
  <si>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</si>
  <si>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</si>
  <si>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</si>
  <si>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</si>
  <si>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</si>
  <si>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</si>
  <si>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</si>
  <si>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</si>
  <si>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</si>
  <si>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</si>
  <si>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</si>
  <si>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</si>
  <si>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</si>
  <si>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</si>
  <si>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</si>
  <si>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</si>
  <si>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</si>
  <si>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</si>
  <si>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</si>
  <si>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</si>
  <si>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</si>
  <si>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</si>
  <si>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</si>
  <si>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</si>
  <si>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</si>
  <si>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</si>
  <si>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</si>
  <si>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</si>
  <si>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</si>
  <si>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</si>
  <si>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</si>
  <si>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</si>
  <si>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</si>
  <si>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</si>
  <si>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</si>
  <si>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</si>
  <si>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</si>
  <si>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</si>
  <si>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</si>
  <si>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</si>
  <si>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</si>
  <si>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</si>
  <si>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</si>
  <si>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</si>
  <si>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</si>
  <si>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</si>
  <si>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</si>
  <si>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</si>
  <si>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</si>
  <si>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</si>
  <si>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</si>
  <si>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</si>
  <si>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</si>
  <si>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</si>
  <si>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</si>
  <si>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</si>
  <si>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</si>
  <si>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</si>
  <si>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</si>
  <si>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</si>
  <si>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</si>
  <si>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</si>
  <si>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</si>
  <si>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</si>
  <si>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</si>
  <si>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</si>
  <si>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</si>
  <si>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</si>
  <si>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</si>
  <si>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</si>
  <si>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</si>
  <si>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</si>
  <si>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</si>
  <si>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</si>
  <si>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</si>
  <si>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</si>
  <si>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</si>
  <si>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</si>
  <si>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</si>
  <si>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</si>
  <si>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</si>
  <si>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</si>
  <si>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</si>
  <si>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</si>
  <si>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</si>
  <si>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</si>
  <si>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</si>
  <si>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</si>
  <si>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</si>
  <si>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</si>
  <si>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</si>
  <si>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</si>
  <si>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</si>
  <si>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</si>
  <si>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</si>
  <si>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</si>
  <si>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</si>
  <si>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</si>
  <si>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</si>
  <si>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</si>
  <si>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</si>
  <si>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</si>
  <si>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</si>
  <si>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</si>
  <si>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</si>
  <si>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</si>
  <si>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</si>
  <si>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</si>
  <si>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</si>
  <si>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</si>
  <si>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</si>
  <si>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</si>
  <si>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</si>
  <si>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</si>
  <si>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</si>
  <si>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</si>
  <si>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</si>
  <si>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</si>
  <si>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</si>
  <si>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</si>
  <si>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</si>
  <si>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</si>
  <si>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</si>
  <si>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</si>
  <si>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</si>
  <si>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</si>
  <si>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</si>
  <si>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</si>
  <si>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</si>
  <si>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</si>
  <si>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</si>
  <si>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</si>
  <si>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</si>
  <si>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</si>
  <si>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</si>
  <si>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</si>
  <si>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</si>
  <si>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</si>
  <si>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</si>
  <si>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</si>
  <si>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</si>
  <si>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</si>
  <si>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</si>
  <si>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</si>
  <si>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</si>
  <si>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</si>
  <si>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</si>
  <si>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</si>
  <si>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</si>
  <si>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</si>
  <si>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</si>
  <si>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</si>
  <si>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</si>
  <si>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</si>
  <si>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</si>
  <si>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</si>
  <si>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</si>
  <si>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</si>
  <si>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</si>
  <si>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</si>
  <si>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</si>
  <si>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</si>
  <si>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</si>
  <si>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</si>
  <si>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</si>
  <si>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</si>
  <si>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</si>
  <si>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</si>
  <si>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</si>
  <si>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</si>
  <si>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</si>
  <si>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</si>
  <si>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</si>
  <si>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</si>
  <si>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</si>
  <si>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</si>
  <si>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</si>
  <si>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</si>
  <si>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</si>
  <si>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</si>
  <si>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</si>
  <si>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</si>
  <si>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</si>
  <si>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</si>
  <si>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</si>
  <si>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</si>
  <si>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</si>
  <si>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</si>
  <si>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</si>
  <si>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</si>
  <si>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</si>
  <si>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</si>
  <si>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</si>
  <si>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</si>
  <si>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</si>
  <si>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</si>
  <si>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</si>
  <si>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</si>
  <si>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</si>
  <si>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</si>
  <si>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</si>
  <si>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</si>
  <si>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</si>
  <si>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</si>
  <si>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</si>
  <si>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</si>
  <si>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</si>
  <si>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</si>
  <si>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</si>
  <si>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</si>
  <si>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</si>
  <si>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</si>
  <si>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</si>
  <si>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</si>
  <si>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</si>
  <si>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</si>
  <si>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</si>
  <si>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</si>
  <si>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</si>
  <si>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</si>
  <si>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</si>
  <si>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</si>
  <si>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</si>
  <si>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</si>
  <si>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</si>
  <si>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</si>
  <si>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</si>
  <si>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</si>
  <si>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</si>
  <si>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</si>
  <si>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</si>
  <si>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</si>
  <si>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</si>
  <si>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</si>
  <si>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</si>
  <si>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</si>
  <si>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</si>
  <si>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</si>
  <si>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</si>
  <si>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</si>
  <si>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</si>
  <si>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</si>
  <si>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</si>
  <si>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</si>
  <si>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</si>
  <si>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</si>
  <si>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</si>
  <si>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</si>
  <si>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</si>
  <si>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</si>
  <si>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</si>
  <si>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</si>
  <si>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</si>
  <si>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</si>
  <si>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</si>
  <si>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</si>
  <si>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</si>
  <si>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</si>
  <si>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</si>
  <si>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</si>
  <si>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</si>
  <si>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</si>
  <si>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</si>
  <si>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</si>
  <si>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</si>
  <si>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</si>
  <si>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</si>
  <si>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</si>
  <si>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</si>
  <si>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</si>
  <si>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</si>
  <si>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</si>
  <si>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</si>
  <si>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</si>
  <si>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</si>
  <si>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</si>
  <si>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</si>
  <si>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</si>
  <si>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</si>
  <si>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</si>
  <si>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</si>
  <si>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</si>
  <si>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</si>
  <si>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</si>
  <si>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</si>
  <si>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</si>
  <si>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</si>
  <si>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</si>
  <si>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</si>
  <si>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</si>
  <si>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</si>
  <si>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</si>
  <si>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</si>
  <si>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</si>
  <si>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</si>
  <si>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</si>
  <si>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</si>
  <si>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</si>
  <si>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</si>
  <si>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</si>
  <si>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</si>
  <si>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</si>
  <si>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</si>
  <si>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</si>
  <si>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</si>
  <si>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</si>
  <si>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</si>
  <si>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</si>
  <si>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</si>
  <si>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</si>
  <si>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</si>
  <si>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</si>
  <si>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</si>
  <si>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</si>
  <si>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</si>
  <si>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</si>
  <si>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</si>
  <si>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</si>
  <si>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</si>
  <si>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</si>
  <si>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</si>
  <si>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</si>
  <si>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</si>
  <si>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</si>
  <si>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</si>
  <si>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</si>
  <si>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</si>
  <si>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</si>
  <si>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</si>
  <si>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</si>
  <si>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</si>
  <si>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</si>
  <si>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</si>
  <si>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</si>
  <si>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</si>
  <si>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</si>
  <si>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</si>
  <si>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</si>
  <si>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</si>
  <si>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</si>
  <si>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</si>
  <si>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</si>
  <si>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</si>
  <si>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</si>
  <si>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</si>
  <si>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</si>
  <si>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</si>
  <si>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</si>
  <si>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</si>
  <si>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</si>
  <si>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</si>
  <si>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</si>
  <si>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</si>
  <si>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</si>
  <si>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</si>
  <si>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</si>
  <si>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</si>
  <si>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</si>
  <si>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</si>
  <si>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</si>
  <si>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</si>
  <si>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</si>
  <si>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</si>
  <si>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</si>
  <si>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</si>
  <si>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</si>
  <si>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</si>
  <si>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</si>
  <si>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</si>
  <si>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</si>
  <si>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</si>
  <si>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</si>
  <si>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</si>
  <si>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</si>
  <si>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</si>
  <si>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</si>
  <si>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</si>
  <si>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</si>
  <si>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</si>
  <si>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</si>
  <si>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</si>
  <si>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</si>
  <si>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</si>
  <si>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</si>
  <si>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</si>
  <si>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</si>
  <si>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</si>
  <si>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</si>
  <si>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</si>
  <si>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</si>
  <si>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</si>
  <si>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</si>
  <si>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</si>
  <si>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</si>
  <si>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</si>
  <si>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</si>
  <si>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</si>
  <si>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</si>
  <si>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</si>
  <si>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</si>
  <si>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</si>
  <si>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</si>
  <si>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</si>
  <si>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</si>
  <si>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</si>
  <si>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</si>
  <si>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</si>
  <si>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</si>
  <si>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</si>
  <si>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</si>
  <si>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</si>
  <si>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</si>
  <si>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</si>
  <si>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</si>
  <si>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</si>
  <si>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</si>
  <si>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</si>
  <si>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</si>
  <si>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</si>
  <si>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</si>
  <si>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</si>
  <si>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</si>
  <si>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</si>
  <si>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</si>
  <si>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</si>
  <si>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</si>
  <si>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</si>
  <si>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</si>
  <si>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</si>
  <si>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</si>
  <si>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</si>
  <si>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</si>
  <si>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</si>
  <si>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</si>
  <si>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</si>
  <si>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</si>
  <si>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</si>
  <si>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</si>
  <si>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</si>
  <si>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</si>
  <si>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</si>
  <si>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</si>
  <si>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</si>
  <si>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</si>
  <si>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</si>
  <si>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</si>
  <si>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</si>
  <si>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</si>
  <si>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</si>
  <si>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</si>
  <si>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</si>
  <si>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</si>
  <si>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</si>
  <si>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</si>
  <si>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</si>
  <si>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</si>
  <si>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</si>
  <si>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</si>
  <si>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</si>
  <si>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</si>
  <si>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</si>
  <si>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</si>
  <si>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</si>
  <si>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</si>
  <si>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</si>
  <si>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</si>
  <si>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</si>
  <si>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</si>
  <si>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</si>
  <si>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</si>
  <si>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</si>
  <si>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</si>
  <si>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</si>
  <si>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</si>
  <si>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</si>
  <si>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</si>
  <si>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</si>
  <si>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</si>
  <si>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</si>
  <si>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</si>
  <si>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</si>
  <si>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</si>
  <si>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</si>
  <si>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</si>
  <si>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</si>
  <si>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</si>
  <si>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</si>
  <si>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</si>
  <si>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</si>
  <si>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</si>
  <si>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</si>
  <si>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</si>
  <si>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</si>
  <si>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</si>
  <si>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</si>
  <si>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</si>
  <si>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</si>
  <si>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</si>
  <si>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</si>
  <si>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</si>
  <si>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</si>
  <si>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</si>
  <si>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</si>
  <si>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</si>
  <si>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</si>
  <si>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</si>
  <si>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</si>
  <si>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</si>
  <si>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</si>
  <si>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</si>
  <si>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</si>
  <si>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</si>
  <si>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</si>
  <si>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</si>
  <si>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</si>
  <si>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</si>
  <si>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</si>
  <si>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</si>
  <si>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</si>
  <si>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</si>
  <si>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</si>
  <si>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</si>
  <si>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</si>
  <si>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</si>
  <si>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</si>
  <si>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</si>
  <si>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</si>
  <si>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</si>
  <si>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</si>
  <si>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</si>
  <si>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</si>
  <si>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</si>
  <si>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</si>
  <si>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</si>
  <si>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</si>
  <si>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</si>
  <si>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</si>
  <si>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</si>
  <si>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</si>
  <si>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</si>
  <si>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</si>
  <si>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</si>
  <si>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</si>
  <si>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</si>
  <si>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</si>
  <si>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</si>
  <si>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</si>
  <si>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</si>
  <si>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</si>
  <si>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</si>
  <si>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</si>
  <si>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</si>
  <si>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</si>
  <si>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</si>
  <si>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</si>
  <si>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</si>
  <si>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</si>
  <si>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</si>
  <si>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</si>
  <si>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</si>
  <si>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</si>
  <si>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</si>
  <si>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</si>
  <si>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</si>
  <si>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</si>
  <si>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</si>
  <si>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</si>
  <si>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</si>
  <si>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</si>
  <si>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</si>
  <si>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</si>
  <si>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</si>
  <si>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</si>
  <si>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</si>
  <si>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</si>
  <si>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</si>
  <si>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</si>
  <si>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</si>
  <si>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</si>
  <si>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</si>
  <si>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</si>
  <si>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</si>
  <si>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</si>
  <si>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</si>
  <si>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</si>
  <si>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</si>
  <si>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</si>
  <si>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</si>
  <si>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</si>
  <si>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</si>
  <si>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</si>
  <si>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</si>
  <si>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</si>
  <si>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</si>
  <si>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</si>
  <si>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</si>
  <si>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</si>
  <si>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</si>
  <si>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</si>
  <si>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</si>
  <si>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</si>
  <si>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</si>
  <si>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</si>
  <si>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</si>
  <si>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</si>
  <si>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</si>
  <si>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</si>
  <si>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</si>
  <si>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</si>
  <si>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</si>
  <si>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</si>
  <si>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</si>
  <si>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</si>
  <si>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</si>
  <si>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</si>
  <si>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</si>
  <si>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</si>
  <si>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</si>
  <si>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</si>
  <si>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</si>
  <si>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</si>
  <si>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</si>
  <si>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</si>
  <si>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</si>
  <si>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</si>
  <si>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</si>
  <si>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</si>
  <si>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</si>
  <si>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</si>
  <si>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</si>
  <si>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</si>
  <si>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</si>
  <si>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</si>
  <si>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</si>
  <si>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</si>
  <si>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</si>
  <si>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</si>
  <si>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</si>
  <si>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</si>
  <si>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</si>
  <si>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</si>
  <si>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</si>
  <si>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</si>
  <si>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</si>
  <si>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</si>
  <si>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</si>
  <si>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</si>
  <si>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</si>
  <si>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</si>
  <si>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</si>
  <si>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</si>
  <si>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</si>
  <si>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</si>
  <si>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</si>
  <si>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</si>
  <si>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</si>
  <si>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</si>
  <si>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</si>
  <si>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</si>
  <si>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</si>
  <si>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</si>
  <si>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</si>
  <si>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</si>
  <si>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</si>
  <si>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</si>
  <si>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</si>
  <si>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</si>
  <si>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</si>
  <si>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</si>
  <si>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</si>
  <si>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</si>
  <si>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</si>
  <si>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</si>
  <si>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</si>
  <si>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</si>
  <si>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</si>
  <si>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</si>
  <si>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</si>
  <si>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</si>
  <si>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</si>
  <si>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</si>
  <si>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</si>
  <si>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</si>
  <si>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</si>
  <si>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</si>
  <si>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</si>
  <si>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</si>
  <si>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</si>
  <si>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</si>
  <si>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</si>
  <si>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</si>
  <si>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</si>
  <si>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</si>
  <si>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</si>
  <si>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</si>
  <si>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</si>
  <si>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</si>
  <si>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</si>
  <si>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</si>
  <si>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</si>
  <si>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</si>
  <si>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</si>
  <si>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</si>
  <si>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</si>
  <si>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</si>
  <si>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</si>
  <si>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</si>
  <si>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</si>
  <si>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</si>
  <si>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</si>
  <si>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</si>
  <si>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</si>
  <si>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</si>
  <si>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</si>
  <si>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</si>
  <si>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</si>
  <si>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</si>
  <si>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</si>
  <si>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</si>
  <si>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</si>
  <si>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</si>
  <si>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</si>
  <si>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</si>
  <si>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</si>
  <si>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</si>
  <si>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</si>
  <si>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</si>
  <si>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</si>
  <si>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</si>
  <si>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</si>
  <si>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</si>
  <si>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</si>
  <si>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</si>
  <si>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</si>
  <si>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</si>
  <si>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</si>
  <si>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</si>
  <si>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</si>
  <si>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</si>
  <si>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</si>
  <si>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</si>
  <si>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</si>
  <si>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</si>
  <si>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</si>
  <si>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</si>
  <si>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</si>
  <si>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</si>
  <si>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</si>
  <si>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</si>
  <si>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</si>
  <si>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</si>
  <si>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</si>
  <si>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</si>
  <si>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</si>
  <si>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</si>
  <si>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</si>
  <si>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</si>
  <si>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</si>
  <si>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</si>
  <si>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</si>
  <si>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</si>
  <si>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</si>
  <si>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</si>
  <si>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</si>
  <si>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</si>
  <si>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</si>
  <si>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</si>
  <si>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</si>
  <si>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</si>
  <si>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</si>
  <si>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</si>
  <si>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</si>
  <si>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</si>
  <si>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</si>
  <si>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</si>
  <si>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</si>
  <si>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</si>
  <si>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</si>
  <si>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</si>
  <si>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</si>
  <si>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</si>
  <si>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</si>
  <si>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</si>
  <si>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</si>
  <si>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</si>
  <si>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</si>
  <si>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</si>
  <si>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</si>
  <si>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</si>
  <si>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</si>
  <si>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</si>
  <si>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</si>
  <si>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</si>
  <si>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</si>
  <si>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</si>
  <si>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</si>
  <si>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</si>
  <si>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</si>
  <si>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</si>
  <si>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</si>
  <si>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</si>
  <si>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</si>
  <si>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</si>
  <si>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</si>
  <si>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</si>
  <si>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</si>
  <si>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</si>
  <si>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</si>
  <si>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</si>
  <si>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</si>
  <si>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</si>
  <si>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</si>
  <si>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</si>
  <si>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</si>
  <si>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</si>
  <si>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</si>
  <si>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</si>
  <si>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</si>
  <si>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</si>
  <si>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</si>
  <si>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</si>
  <si>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</si>
  <si>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</si>
  <si>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</si>
  <si>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</si>
  <si>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</si>
  <si>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</si>
  <si>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</si>
  <si>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</si>
  <si>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</si>
  <si>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</si>
  <si>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</si>
  <si>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</si>
  <si>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</si>
  <si>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</si>
  <si>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</si>
  <si>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</si>
  <si>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</si>
  <si>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</si>
  <si>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</si>
  <si>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</si>
  <si>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</si>
  <si>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</si>
  <si>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</si>
  <si>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</si>
  <si>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</si>
  <si>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</si>
  <si>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</si>
  <si>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</si>
  <si>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</si>
  <si>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</si>
  <si>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</si>
  <si>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</si>
  <si>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</si>
  <si>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</si>
  <si>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</si>
  <si>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</si>
  <si>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</si>
  <si>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</si>
  <si>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</si>
  <si>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</si>
  <si>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</si>
  <si>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</si>
  <si>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</si>
  <si>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</si>
  <si>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</si>
  <si>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</si>
  <si>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</si>
  <si>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</si>
  <si>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</si>
  <si>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</si>
  <si>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</si>
  <si>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</si>
  <si>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</si>
  <si>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</si>
  <si>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</si>
  <si>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</si>
  <si>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</si>
  <si>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</si>
  <si>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</si>
  <si>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</si>
  <si>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</si>
  <si>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</si>
  <si>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</si>
  <si>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</si>
  <si>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</si>
  <si>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</si>
  <si>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</si>
  <si>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</si>
  <si>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</si>
  <si>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</si>
  <si>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</si>
  <si>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</si>
  <si>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</si>
  <si>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</si>
  <si>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</si>
  <si>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</si>
  <si>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</si>
  <si>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</si>
  <si>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</si>
  <si>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</si>
  <si>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</si>
  <si>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</si>
  <si>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</si>
  <si>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</si>
  <si>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</si>
  <si>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</si>
  <si>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</si>
  <si>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</si>
  <si>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</si>
  <si>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</si>
  <si>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</si>
  <si>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</si>
  <si>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</si>
  <si>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</si>
  <si>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</si>
  <si>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</si>
  <si>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</si>
  <si>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</si>
  <si>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</si>
  <si>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</si>
  <si>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</si>
  <si>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</si>
  <si>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</si>
  <si>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</si>
  <si>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</si>
  <si>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</si>
  <si>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</si>
  <si>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</si>
  <si>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</si>
  <si>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</si>
  <si>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</si>
  <si>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</si>
  <si>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</si>
  <si>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</si>
  <si>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</si>
  <si>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</si>
  <si>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</si>
  <si>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</si>
  <si>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</si>
  <si>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</si>
  <si>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</si>
  <si>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</si>
  <si>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</si>
  <si>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</si>
  <si>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</si>
  <si>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</si>
  <si>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</si>
  <si>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</si>
  <si>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</si>
  <si>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</si>
  <si>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</si>
  <si>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</si>
  <si>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</si>
  <si>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</si>
  <si>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</si>
  <si>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</si>
  <si>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</si>
  <si>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</si>
  <si>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</si>
  <si>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</si>
  <si>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</si>
  <si>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</si>
  <si>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</si>
  <si>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</si>
  <si>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</si>
  <si>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</si>
  <si>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</si>
  <si>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</si>
  <si>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</si>
  <si>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</si>
  <si>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</si>
  <si>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</si>
  <si>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</si>
  <si>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</si>
  <si>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</si>
  <si>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</si>
  <si>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</si>
  <si>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</si>
  <si>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</si>
  <si>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</si>
  <si>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</si>
  <si>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</si>
  <si>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</si>
  <si>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</si>
  <si>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</si>
  <si>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</si>
  <si>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</si>
  <si>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</si>
  <si>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</si>
  <si>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</si>
  <si>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</si>
  <si>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</si>
  <si>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</si>
  <si>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</si>
  <si>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</si>
  <si>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</si>
  <si>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</si>
  <si>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</si>
  <si>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</si>
  <si>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</si>
  <si>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</si>
  <si>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</si>
  <si>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</si>
  <si>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</si>
  <si>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</si>
  <si>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</si>
  <si>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</si>
  <si>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</si>
  <si>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</si>
  <si>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</si>
  <si>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</si>
  <si>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</si>
  <si>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</si>
  <si>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</si>
  <si>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</si>
  <si>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</si>
  <si>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</si>
  <si>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</si>
  <si>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</si>
  <si>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</si>
  <si>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</si>
  <si>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</si>
  <si>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</si>
  <si>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</si>
  <si>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</si>
  <si>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</si>
  <si>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</si>
  <si>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</si>
  <si>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</si>
  <si>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</si>
  <si>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</si>
  <si>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</si>
  <si>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</si>
  <si>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</si>
  <si>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</si>
  <si>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</si>
  <si>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</si>
  <si>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</si>
  <si>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</si>
  <si>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</si>
  <si>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</si>
  <si>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</si>
  <si>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</si>
  <si>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</si>
  <si>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</si>
  <si>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</si>
  <si>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</si>
  <si>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</si>
  <si>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</si>
  <si>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</si>
  <si>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</si>
  <si>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</si>
  <si>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</si>
  <si>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</si>
  <si>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</si>
  <si>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</si>
  <si>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</si>
  <si>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</si>
  <si>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</si>
  <si>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</si>
  <si>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</si>
  <si>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</si>
  <si>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</si>
  <si>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</si>
  <si>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</si>
  <si>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</si>
  <si>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</si>
  <si>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</si>
  <si>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</si>
  <si>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</si>
  <si>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</si>
  <si>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</si>
  <si>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</si>
  <si>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</si>
  <si>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</si>
  <si>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</si>
  <si>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</si>
  <si>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</si>
  <si>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</si>
  <si>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</si>
  <si>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</si>
  <si>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</si>
  <si>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</si>
  <si>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</si>
  <si>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</si>
  <si>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</si>
  <si>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</si>
  <si>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</si>
  <si>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</si>
  <si>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</si>
  <si>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</si>
  <si>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</si>
  <si>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</si>
  <si>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</si>
  <si>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</si>
  <si>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</si>
  <si>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</si>
  <si>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</si>
  <si>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</si>
  <si>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</si>
  <si>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</si>
  <si>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</si>
  <si>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</si>
  <si>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</si>
  <si>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</si>
  <si>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</si>
  <si>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</si>
  <si>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</si>
  <si>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</si>
  <si>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</si>
  <si>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</si>
  <si>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</si>
  <si>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</si>
  <si>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</si>
  <si>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</si>
  <si>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</si>
  <si>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</si>
  <si>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</si>
  <si>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</si>
  <si>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</si>
  <si>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</si>
  <si>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</si>
  <si>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</si>
  <si>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</si>
  <si>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</si>
  <si>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</si>
  <si>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</si>
  <si>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</si>
  <si>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</si>
  <si>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</si>
  <si>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</si>
  <si>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</si>
  <si>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</si>
  <si>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</si>
  <si>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</si>
  <si>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</si>
  <si>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</si>
  <si>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</si>
  <si>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</si>
  <si>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</si>
  <si>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</si>
  <si>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</si>
  <si>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</si>
  <si>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</si>
  <si>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</si>
  <si>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</si>
  <si>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</si>
  <si>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</si>
  <si>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</si>
  <si>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</si>
  <si>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</si>
  <si>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</si>
  <si>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</si>
  <si>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</si>
  <si>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</si>
  <si>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</si>
  <si>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</si>
  <si>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</si>
  <si>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</si>
  <si>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</si>
  <si>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</si>
  <si>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</si>
  <si>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</si>
  <si>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</si>
  <si>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</si>
  <si>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</si>
  <si>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</si>
  <si>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</si>
  <si>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</si>
  <si>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</si>
  <si>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</si>
  <si>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</si>
  <si>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</si>
  <si>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</si>
  <si>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</si>
  <si>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</si>
  <si>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</si>
  <si>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</si>
  <si>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</si>
  <si>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</si>
  <si>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</si>
  <si>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</si>
  <si>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</si>
  <si>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</si>
  <si>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</si>
  <si>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</si>
  <si>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</si>
  <si>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</si>
  <si>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</si>
  <si>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</si>
  <si>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</si>
  <si>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</si>
  <si>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</si>
  <si>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</si>
  <si>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</si>
  <si>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</si>
  <si>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</si>
  <si>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</si>
  <si>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</si>
  <si>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</si>
  <si>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</si>
  <si>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</si>
  <si>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</si>
  <si>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</si>
  <si>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</si>
  <si>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</si>
  <si>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</si>
  <si>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</si>
  <si>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</si>
  <si>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</si>
  <si>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</si>
  <si>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</si>
  <si>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</si>
  <si>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</si>
  <si>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</si>
  <si>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</si>
  <si>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</si>
  <si>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</si>
  <si>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</si>
  <si>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Қылышбаева Сафия</t>
  </si>
  <si>
    <t>Рахым Әмір</t>
  </si>
  <si>
    <t>Арыстанбек Алихан</t>
  </si>
  <si>
    <t>Шаханова Дария</t>
  </si>
  <si>
    <t>Исбусинов Мади</t>
  </si>
  <si>
    <t>Дербисова Асылым</t>
  </si>
  <si>
    <t>Әбдіжәми Азиза</t>
  </si>
  <si>
    <t>Жақсылық Арсен</t>
  </si>
  <si>
    <t>Тельмаханбет Айша</t>
  </si>
  <si>
    <t>Жәкен Санжар</t>
  </si>
  <si>
    <t>Курамысова Адина</t>
  </si>
  <si>
    <t>Қанатқали Аманғали</t>
  </si>
  <si>
    <t>Сунабаев Данияр</t>
  </si>
  <si>
    <t>Айтилесов Ансар</t>
  </si>
  <si>
    <t>Құттымұрат Алихан</t>
  </si>
  <si>
    <t>Бекдаир Аниса</t>
  </si>
  <si>
    <t>Таңбай Айзере</t>
  </si>
  <si>
    <t>Жоламанова Азалия</t>
  </si>
  <si>
    <t>Жанат Інжу</t>
  </si>
  <si>
    <t>Мажит Лидия</t>
  </si>
  <si>
    <t>Рафаэльева Асылым</t>
  </si>
  <si>
    <t>Кубаев Айдар</t>
  </si>
  <si>
    <t>Кабибулла Сафия</t>
  </si>
  <si>
    <t>Байұзақ Азамат</t>
  </si>
  <si>
    <t>Дүйсенбина Гүлнұр</t>
  </si>
  <si>
    <t>Нурушев Арлан</t>
  </si>
  <si>
    <t xml:space="preserve">                                  Оқу жылы:2024-2025                              Топ: Түймедақ ересек тобы                 Өткізу кезеңі: Бастапқы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</si>
</sst>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8" fillId="0" borderId="7" xfId="2" applyFont="1" applyBorder="1" applyAlignment="1">
      <alignment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3">
    <cellStyle name="Обычный" xfId="0" builtinId="0"/>
    <cellStyle name="Обычный 2" xfId="2" xr:uid="{92685AE7-2076-4FBA-9208-3C7743F4E44A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1378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78" t="s">
        <v>845</v>
      </c>
      <c r="D11" s="78"/>
      <c r="E11" s="78"/>
      <c r="F11" s="78"/>
      <c r="G11" s="78"/>
      <c r="H11" s="78"/>
      <c r="I11" s="78"/>
      <c r="J11" s="78"/>
      <c r="K11" s="78"/>
      <c r="L11" s="78" t="s">
        <v>848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845</v>
      </c>
      <c r="Y11" s="78"/>
      <c r="Z11" s="78"/>
      <c r="AA11" s="78"/>
      <c r="AB11" s="78"/>
      <c r="AC11" s="78"/>
      <c r="AD11" s="78"/>
      <c r="AE11" s="78"/>
      <c r="AF11" s="78"/>
      <c r="AG11" s="78" t="s">
        <v>848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845</v>
      </c>
      <c r="AT11" s="87"/>
      <c r="AU11" s="87"/>
      <c r="AV11" s="87"/>
      <c r="AW11" s="87"/>
      <c r="AX11" s="87"/>
      <c r="AY11" s="87" t="s">
        <v>848</v>
      </c>
      <c r="AZ11" s="87"/>
      <c r="BA11" s="87"/>
      <c r="BB11" s="87"/>
      <c r="BC11" s="87"/>
      <c r="BD11" s="87"/>
      <c r="BE11" s="87"/>
      <c r="BF11" s="87"/>
      <c r="BG11" s="87"/>
      <c r="BH11" s="87" t="s">
        <v>845</v>
      </c>
      <c r="BI11" s="87"/>
      <c r="BJ11" s="87"/>
      <c r="BK11" s="87"/>
      <c r="BL11" s="87"/>
      <c r="BM11" s="87"/>
      <c r="BN11" s="87" t="s">
        <v>848</v>
      </c>
      <c r="BO11" s="87"/>
      <c r="BP11" s="87"/>
      <c r="BQ11" s="87"/>
      <c r="BR11" s="87"/>
      <c r="BS11" s="87"/>
      <c r="BT11" s="87"/>
      <c r="BU11" s="87"/>
      <c r="BV11" s="87"/>
      <c r="BW11" s="87" t="s">
        <v>845</v>
      </c>
      <c r="BX11" s="87"/>
      <c r="BY11" s="87"/>
      <c r="BZ11" s="87"/>
      <c r="CA11" s="87"/>
      <c r="CB11" s="87"/>
      <c r="CC11" s="87" t="s">
        <v>848</v>
      </c>
      <c r="CD11" s="87"/>
      <c r="CE11" s="87"/>
      <c r="CF11" s="87"/>
      <c r="CG11" s="87"/>
      <c r="CH11" s="87"/>
      <c r="CI11" s="87" t="s">
        <v>845</v>
      </c>
      <c r="CJ11" s="87"/>
      <c r="CK11" s="87"/>
      <c r="CL11" s="87"/>
      <c r="CM11" s="87"/>
      <c r="CN11" s="87"/>
      <c r="CO11" s="87"/>
      <c r="CP11" s="87"/>
      <c r="CQ11" s="87"/>
      <c r="CR11" s="87" t="s">
        <v>848</v>
      </c>
      <c r="CS11" s="87"/>
      <c r="CT11" s="87"/>
      <c r="CU11" s="87"/>
      <c r="CV11" s="87"/>
      <c r="CW11" s="87"/>
      <c r="CX11" s="87"/>
      <c r="CY11" s="87"/>
      <c r="CZ11" s="87"/>
      <c r="DA11" s="87" t="s">
        <v>845</v>
      </c>
      <c r="DB11" s="87"/>
      <c r="DC11" s="87"/>
      <c r="DD11" s="87"/>
      <c r="DE11" s="87"/>
      <c r="DF11" s="87"/>
      <c r="DG11" s="87" t="s">
        <v>848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25">
      <c r="A13" s="75"/>
      <c r="B13" s="75"/>
      <c r="C13" s="66" t="s">
        <v>842</v>
      </c>
      <c r="D13" s="66"/>
      <c r="E13" s="66"/>
      <c r="F13" s="66" t="s">
        <v>1337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849</v>
      </c>
      <c r="Y13" s="66"/>
      <c r="Z13" s="66"/>
      <c r="AA13" s="66" t="s">
        <v>851</v>
      </c>
      <c r="AB13" s="66"/>
      <c r="AC13" s="66"/>
      <c r="AD13" s="66" t="s">
        <v>853</v>
      </c>
      <c r="AE13" s="66"/>
      <c r="AF13" s="66"/>
      <c r="AG13" s="66" t="s">
        <v>855</v>
      </c>
      <c r="AH13" s="66"/>
      <c r="AI13" s="66"/>
      <c r="AJ13" s="66" t="s">
        <v>857</v>
      </c>
      <c r="AK13" s="66"/>
      <c r="AL13" s="66"/>
      <c r="AM13" s="66" t="s">
        <v>861</v>
      </c>
      <c r="AN13" s="66"/>
      <c r="AO13" s="66"/>
      <c r="AP13" s="66" t="s">
        <v>862</v>
      </c>
      <c r="AQ13" s="66"/>
      <c r="AR13" s="66"/>
      <c r="AS13" s="66" t="s">
        <v>864</v>
      </c>
      <c r="AT13" s="66"/>
      <c r="AU13" s="66"/>
      <c r="AV13" s="66" t="s">
        <v>865</v>
      </c>
      <c r="AW13" s="66"/>
      <c r="AX13" s="66"/>
      <c r="AY13" s="66" t="s">
        <v>868</v>
      </c>
      <c r="AZ13" s="66"/>
      <c r="BA13" s="66"/>
      <c r="BB13" s="66" t="s">
        <v>869</v>
      </c>
      <c r="BC13" s="66"/>
      <c r="BD13" s="66"/>
      <c r="BE13" s="66" t="s">
        <v>872</v>
      </c>
      <c r="BF13" s="66"/>
      <c r="BG13" s="66"/>
      <c r="BH13" s="66" t="s">
        <v>873</v>
      </c>
      <c r="BI13" s="66"/>
      <c r="BJ13" s="66"/>
      <c r="BK13" s="66" t="s">
        <v>877</v>
      </c>
      <c r="BL13" s="66"/>
      <c r="BM13" s="66"/>
      <c r="BN13" s="66" t="s">
        <v>876</v>
      </c>
      <c r="BO13" s="66"/>
      <c r="BP13" s="66"/>
      <c r="BQ13" s="66" t="s">
        <v>878</v>
      </c>
      <c r="BR13" s="66"/>
      <c r="BS13" s="66"/>
      <c r="BT13" s="66" t="s">
        <v>879</v>
      </c>
      <c r="BU13" s="66"/>
      <c r="BV13" s="66"/>
      <c r="BW13" s="66" t="s">
        <v>881</v>
      </c>
      <c r="BX13" s="66"/>
      <c r="BY13" s="66"/>
      <c r="BZ13" s="66" t="s">
        <v>883</v>
      </c>
      <c r="CA13" s="66"/>
      <c r="CB13" s="66"/>
      <c r="CC13" s="66" t="s">
        <v>884</v>
      </c>
      <c r="CD13" s="66"/>
      <c r="CE13" s="66"/>
      <c r="CF13" s="66" t="s">
        <v>885</v>
      </c>
      <c r="CG13" s="66"/>
      <c r="CH13" s="66"/>
      <c r="CI13" s="66" t="s">
        <v>887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888</v>
      </c>
      <c r="CS13" s="66"/>
      <c r="CT13" s="66"/>
      <c r="CU13" s="66" t="s">
        <v>133</v>
      </c>
      <c r="CV13" s="66"/>
      <c r="CW13" s="66"/>
      <c r="CX13" s="66" t="s">
        <v>889</v>
      </c>
      <c r="CY13" s="66"/>
      <c r="CZ13" s="66"/>
      <c r="DA13" s="66" t="s">
        <v>890</v>
      </c>
      <c r="DB13" s="66"/>
      <c r="DC13" s="66"/>
      <c r="DD13" s="66" t="s">
        <v>894</v>
      </c>
      <c r="DE13" s="66"/>
      <c r="DF13" s="66"/>
      <c r="DG13" s="66" t="s">
        <v>896</v>
      </c>
      <c r="DH13" s="66"/>
      <c r="DI13" s="66"/>
      <c r="DJ13" s="66" t="s">
        <v>898</v>
      </c>
      <c r="DK13" s="66"/>
      <c r="DL13" s="66"/>
      <c r="DM13" s="66" t="s">
        <v>900</v>
      </c>
      <c r="DN13" s="66"/>
      <c r="DO13" s="66"/>
    </row>
    <row r="14" spans="1:254" ht="111.75" customHeight="1" x14ac:dyDescent="0.25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374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804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838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810</v>
      </c>
      <c r="C43" s="80"/>
      <c r="D43" s="80"/>
      <c r="E43" s="81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>G60/100*25</f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1378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75"/>
      <c r="B13" s="75"/>
      <c r="C13" s="66" t="s">
        <v>903</v>
      </c>
      <c r="D13" s="66"/>
      <c r="E13" s="66"/>
      <c r="F13" s="66" t="s">
        <v>907</v>
      </c>
      <c r="G13" s="66"/>
      <c r="H13" s="66"/>
      <c r="I13" s="66" t="s">
        <v>908</v>
      </c>
      <c r="J13" s="66"/>
      <c r="K13" s="66"/>
      <c r="L13" s="66" t="s">
        <v>909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911</v>
      </c>
      <c r="V13" s="66"/>
      <c r="W13" s="66"/>
      <c r="X13" s="66" t="s">
        <v>912</v>
      </c>
      <c r="Y13" s="66"/>
      <c r="Z13" s="66"/>
      <c r="AA13" s="66" t="s">
        <v>913</v>
      </c>
      <c r="AB13" s="66"/>
      <c r="AC13" s="66"/>
      <c r="AD13" s="66" t="s">
        <v>915</v>
      </c>
      <c r="AE13" s="66"/>
      <c r="AF13" s="66"/>
      <c r="AG13" s="66" t="s">
        <v>917</v>
      </c>
      <c r="AH13" s="66"/>
      <c r="AI13" s="66"/>
      <c r="AJ13" s="66" t="s">
        <v>1323</v>
      </c>
      <c r="AK13" s="66"/>
      <c r="AL13" s="66"/>
      <c r="AM13" s="66" t="s">
        <v>922</v>
      </c>
      <c r="AN13" s="66"/>
      <c r="AO13" s="66"/>
      <c r="AP13" s="66" t="s">
        <v>923</v>
      </c>
      <c r="AQ13" s="66"/>
      <c r="AR13" s="66"/>
      <c r="AS13" s="66" t="s">
        <v>924</v>
      </c>
      <c r="AT13" s="66"/>
      <c r="AU13" s="66"/>
      <c r="AV13" s="66" t="s">
        <v>925</v>
      </c>
      <c r="AW13" s="66"/>
      <c r="AX13" s="66"/>
      <c r="AY13" s="66" t="s">
        <v>927</v>
      </c>
      <c r="AZ13" s="66"/>
      <c r="BA13" s="66"/>
      <c r="BB13" s="66" t="s">
        <v>928</v>
      </c>
      <c r="BC13" s="66"/>
      <c r="BD13" s="66"/>
      <c r="BE13" s="66" t="s">
        <v>929</v>
      </c>
      <c r="BF13" s="66"/>
      <c r="BG13" s="66"/>
      <c r="BH13" s="66" t="s">
        <v>930</v>
      </c>
      <c r="BI13" s="66"/>
      <c r="BJ13" s="66"/>
      <c r="BK13" s="66" t="s">
        <v>931</v>
      </c>
      <c r="BL13" s="66"/>
      <c r="BM13" s="66"/>
      <c r="BN13" s="66" t="s">
        <v>933</v>
      </c>
      <c r="BO13" s="66"/>
      <c r="BP13" s="66"/>
      <c r="BQ13" s="66" t="s">
        <v>934</v>
      </c>
      <c r="BR13" s="66"/>
      <c r="BS13" s="66"/>
      <c r="BT13" s="66" t="s">
        <v>936</v>
      </c>
      <c r="BU13" s="66"/>
      <c r="BV13" s="66"/>
      <c r="BW13" s="66" t="s">
        <v>938</v>
      </c>
      <c r="BX13" s="66"/>
      <c r="BY13" s="66"/>
      <c r="BZ13" s="66" t="s">
        <v>939</v>
      </c>
      <c r="CA13" s="66"/>
      <c r="CB13" s="66"/>
      <c r="CC13" s="66" t="s">
        <v>943</v>
      </c>
      <c r="CD13" s="66"/>
      <c r="CE13" s="66"/>
      <c r="CF13" s="66" t="s">
        <v>946</v>
      </c>
      <c r="CG13" s="66"/>
      <c r="CH13" s="66"/>
      <c r="CI13" s="66" t="s">
        <v>947</v>
      </c>
      <c r="CJ13" s="66"/>
      <c r="CK13" s="66"/>
      <c r="CL13" s="66" t="s">
        <v>948</v>
      </c>
      <c r="CM13" s="66"/>
      <c r="CN13" s="66"/>
      <c r="CO13" s="66" t="s">
        <v>949</v>
      </c>
      <c r="CP13" s="66"/>
      <c r="CQ13" s="66"/>
      <c r="CR13" s="66" t="s">
        <v>951</v>
      </c>
      <c r="CS13" s="66"/>
      <c r="CT13" s="66"/>
      <c r="CU13" s="66" t="s">
        <v>952</v>
      </c>
      <c r="CV13" s="66"/>
      <c r="CW13" s="66"/>
      <c r="CX13" s="66" t="s">
        <v>953</v>
      </c>
      <c r="CY13" s="66"/>
      <c r="CZ13" s="66"/>
      <c r="DA13" s="66" t="s">
        <v>954</v>
      </c>
      <c r="DB13" s="66"/>
      <c r="DC13" s="66"/>
      <c r="DD13" s="66" t="s">
        <v>955</v>
      </c>
      <c r="DE13" s="66"/>
      <c r="DF13" s="66"/>
      <c r="DG13" s="66" t="s">
        <v>956</v>
      </c>
      <c r="DH13" s="66"/>
      <c r="DI13" s="66"/>
      <c r="DJ13" s="66" t="s">
        <v>958</v>
      </c>
      <c r="DK13" s="66"/>
      <c r="DL13" s="66"/>
      <c r="DM13" s="66" t="s">
        <v>959</v>
      </c>
      <c r="DN13" s="66"/>
      <c r="DO13" s="66"/>
      <c r="DP13" s="66" t="s">
        <v>960</v>
      </c>
      <c r="DQ13" s="66"/>
      <c r="DR13" s="66"/>
    </row>
    <row r="14" spans="1:254" ht="83.25" customHeight="1" x14ac:dyDescent="0.25">
      <c r="A14" s="75"/>
      <c r="B14" s="75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426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839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810</v>
      </c>
      <c r="C43" s="80"/>
      <c r="D43" s="80"/>
      <c r="E43" s="81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5"/>
  <sheetViews>
    <sheetView tabSelected="1" topLeftCell="A14" zoomScale="70" zoomScaleNormal="70" workbookViewId="0">
      <selection activeCell="H58" sqref="H5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1409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1378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1020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979</v>
      </c>
      <c r="V11" s="70"/>
      <c r="W11" s="70"/>
      <c r="X11" s="70" t="s">
        <v>980</v>
      </c>
      <c r="Y11" s="70"/>
      <c r="Z11" s="70"/>
      <c r="AA11" s="68" t="s">
        <v>981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1003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75"/>
      <c r="B12" s="75"/>
      <c r="C12" s="66" t="s">
        <v>961</v>
      </c>
      <c r="D12" s="66"/>
      <c r="E12" s="66"/>
      <c r="F12" s="66" t="s">
        <v>965</v>
      </c>
      <c r="G12" s="66"/>
      <c r="H12" s="66"/>
      <c r="I12" s="66" t="s">
        <v>969</v>
      </c>
      <c r="J12" s="66"/>
      <c r="K12" s="66"/>
      <c r="L12" s="66" t="s">
        <v>973</v>
      </c>
      <c r="M12" s="66"/>
      <c r="N12" s="66"/>
      <c r="O12" s="66" t="s">
        <v>975</v>
      </c>
      <c r="P12" s="66"/>
      <c r="Q12" s="66"/>
      <c r="R12" s="66" t="s">
        <v>978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982</v>
      </c>
      <c r="AB12" s="66"/>
      <c r="AC12" s="66"/>
      <c r="AD12" s="66" t="s">
        <v>986</v>
      </c>
      <c r="AE12" s="66"/>
      <c r="AF12" s="66"/>
      <c r="AG12" s="66" t="s">
        <v>987</v>
      </c>
      <c r="AH12" s="66"/>
      <c r="AI12" s="66"/>
      <c r="AJ12" s="66" t="s">
        <v>991</v>
      </c>
      <c r="AK12" s="66"/>
      <c r="AL12" s="66"/>
      <c r="AM12" s="66" t="s">
        <v>995</v>
      </c>
      <c r="AN12" s="66"/>
      <c r="AO12" s="66"/>
      <c r="AP12" s="66" t="s">
        <v>999</v>
      </c>
      <c r="AQ12" s="66"/>
      <c r="AR12" s="66"/>
      <c r="AS12" s="66" t="s">
        <v>1000</v>
      </c>
      <c r="AT12" s="66"/>
      <c r="AU12" s="66"/>
      <c r="AV12" s="66" t="s">
        <v>1004</v>
      </c>
      <c r="AW12" s="66"/>
      <c r="AX12" s="66"/>
      <c r="AY12" s="66" t="s">
        <v>1005</v>
      </c>
      <c r="AZ12" s="66"/>
      <c r="BA12" s="66"/>
      <c r="BB12" s="66" t="s">
        <v>1006</v>
      </c>
      <c r="BC12" s="66"/>
      <c r="BD12" s="66"/>
      <c r="BE12" s="66" t="s">
        <v>1007</v>
      </c>
      <c r="BF12" s="66"/>
      <c r="BG12" s="66"/>
      <c r="BH12" s="66" t="s">
        <v>1008</v>
      </c>
      <c r="BI12" s="66"/>
      <c r="BJ12" s="66"/>
      <c r="BK12" s="66" t="s">
        <v>356</v>
      </c>
      <c r="BL12" s="66"/>
      <c r="BM12" s="66"/>
      <c r="BN12" s="66" t="s">
        <v>358</v>
      </c>
      <c r="BO12" s="66"/>
      <c r="BP12" s="66"/>
      <c r="BQ12" s="66" t="s">
        <v>1012</v>
      </c>
      <c r="BR12" s="66"/>
      <c r="BS12" s="66"/>
      <c r="BT12" s="66" t="s">
        <v>1013</v>
      </c>
      <c r="BU12" s="66"/>
      <c r="BV12" s="66"/>
      <c r="BW12" s="66" t="s">
        <v>1014</v>
      </c>
      <c r="BX12" s="66"/>
      <c r="BY12" s="66"/>
      <c r="BZ12" s="66" t="s">
        <v>1015</v>
      </c>
      <c r="CA12" s="66"/>
      <c r="CB12" s="66"/>
      <c r="CC12" s="66" t="s">
        <v>368</v>
      </c>
      <c r="CD12" s="66"/>
      <c r="CE12" s="66"/>
      <c r="CF12" s="95" t="s">
        <v>371</v>
      </c>
      <c r="CG12" s="95"/>
      <c r="CH12" s="95"/>
      <c r="CI12" s="66" t="s">
        <v>375</v>
      </c>
      <c r="CJ12" s="66"/>
      <c r="CK12" s="66"/>
      <c r="CL12" s="66" t="s">
        <v>1326</v>
      </c>
      <c r="CM12" s="66"/>
      <c r="CN12" s="66"/>
      <c r="CO12" s="66" t="s">
        <v>381</v>
      </c>
      <c r="CP12" s="66"/>
      <c r="CQ12" s="66"/>
      <c r="CR12" s="95" t="s">
        <v>384</v>
      </c>
      <c r="CS12" s="95"/>
      <c r="CT12" s="95"/>
      <c r="CU12" s="66" t="s">
        <v>387</v>
      </c>
      <c r="CV12" s="66"/>
      <c r="CW12" s="66"/>
      <c r="CX12" s="66" t="s">
        <v>389</v>
      </c>
      <c r="CY12" s="66"/>
      <c r="CZ12" s="66"/>
      <c r="DA12" s="66" t="s">
        <v>393</v>
      </c>
      <c r="DB12" s="66"/>
      <c r="DC12" s="66"/>
      <c r="DD12" s="95" t="s">
        <v>397</v>
      </c>
      <c r="DE12" s="95"/>
      <c r="DF12" s="95"/>
      <c r="DG12" s="95" t="s">
        <v>399</v>
      </c>
      <c r="DH12" s="95"/>
      <c r="DI12" s="95"/>
      <c r="DJ12" s="95" t="s">
        <v>403</v>
      </c>
      <c r="DK12" s="95"/>
      <c r="DL12" s="95"/>
      <c r="DM12" s="95" t="s">
        <v>407</v>
      </c>
      <c r="DN12" s="95"/>
      <c r="DO12" s="95"/>
      <c r="DP12" s="95" t="s">
        <v>411</v>
      </c>
      <c r="DQ12" s="95"/>
      <c r="DR12" s="95"/>
      <c r="DS12" s="95" t="s">
        <v>414</v>
      </c>
      <c r="DT12" s="95"/>
      <c r="DU12" s="95"/>
      <c r="DV12" s="95" t="s">
        <v>417</v>
      </c>
      <c r="DW12" s="95"/>
      <c r="DX12" s="95"/>
      <c r="DY12" s="95" t="s">
        <v>421</v>
      </c>
      <c r="DZ12" s="95"/>
      <c r="EA12" s="95"/>
      <c r="EB12" s="95" t="s">
        <v>423</v>
      </c>
      <c r="EC12" s="95"/>
      <c r="ED12" s="95"/>
      <c r="EE12" s="95" t="s">
        <v>1024</v>
      </c>
      <c r="EF12" s="95"/>
      <c r="EG12" s="95"/>
      <c r="EH12" s="95" t="s">
        <v>425</v>
      </c>
      <c r="EI12" s="95"/>
      <c r="EJ12" s="95"/>
      <c r="EK12" s="95" t="s">
        <v>427</v>
      </c>
      <c r="EL12" s="95"/>
      <c r="EM12" s="95"/>
      <c r="EN12" s="95" t="s">
        <v>1033</v>
      </c>
      <c r="EO12" s="95"/>
      <c r="EP12" s="95"/>
      <c r="EQ12" s="95" t="s">
        <v>1035</v>
      </c>
      <c r="ER12" s="95"/>
      <c r="ES12" s="95"/>
      <c r="ET12" s="95" t="s">
        <v>429</v>
      </c>
      <c r="EU12" s="95"/>
      <c r="EV12" s="95"/>
      <c r="EW12" s="95" t="s">
        <v>430</v>
      </c>
      <c r="EX12" s="95"/>
      <c r="EY12" s="95"/>
      <c r="EZ12" s="95" t="s">
        <v>1039</v>
      </c>
      <c r="FA12" s="95"/>
      <c r="FB12" s="95"/>
      <c r="FC12" s="95" t="s">
        <v>1043</v>
      </c>
      <c r="FD12" s="95"/>
      <c r="FE12" s="95"/>
      <c r="FF12" s="95" t="s">
        <v>1045</v>
      </c>
      <c r="FG12" s="95"/>
      <c r="FH12" s="95"/>
      <c r="FI12" s="95" t="s">
        <v>1049</v>
      </c>
      <c r="FJ12" s="95"/>
      <c r="FK12" s="95"/>
    </row>
    <row r="13" spans="1:254" ht="180.75" x14ac:dyDescent="0.25">
      <c r="A13" s="75"/>
      <c r="B13" s="75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>
        <v>1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350</v>
      </c>
      <c r="BC13" s="58" t="s">
        <v>351</v>
      </c>
      <c r="BD13" s="58" t="s">
        <v>352</v>
      </c>
      <c r="BE13" s="58" t="s">
        <v>345</v>
      </c>
      <c r="BF13" s="58" t="s">
        <v>346</v>
      </c>
      <c r="BG13" s="58" t="s">
        <v>347</v>
      </c>
      <c r="BH13" s="58" t="s">
        <v>380</v>
      </c>
      <c r="BI13" s="58" t="s">
        <v>217</v>
      </c>
      <c r="BJ13" s="58" t="s">
        <v>355</v>
      </c>
      <c r="BK13" s="58" t="s">
        <v>357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359</v>
      </c>
      <c r="BR13" s="58" t="s">
        <v>360</v>
      </c>
      <c r="BS13" s="58" t="s">
        <v>222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97</v>
      </c>
      <c r="CA13" s="58" t="s">
        <v>98</v>
      </c>
      <c r="CB13" s="58" t="s">
        <v>367</v>
      </c>
      <c r="CC13" s="58" t="s">
        <v>369</v>
      </c>
      <c r="CD13" s="58" t="s">
        <v>273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1016</v>
      </c>
      <c r="CN13" s="58" t="s">
        <v>1017</v>
      </c>
      <c r="CO13" s="58" t="s">
        <v>382</v>
      </c>
      <c r="CP13" s="58" t="s">
        <v>210</v>
      </c>
      <c r="CQ13" s="58" t="s">
        <v>99</v>
      </c>
      <c r="CR13" s="59" t="s">
        <v>385</v>
      </c>
      <c r="CS13" s="59" t="s">
        <v>122</v>
      </c>
      <c r="CT13" s="59" t="s">
        <v>386</v>
      </c>
      <c r="CU13" s="58" t="s">
        <v>388</v>
      </c>
      <c r="CV13" s="58" t="s">
        <v>1018</v>
      </c>
      <c r="CW13" s="58" t="s">
        <v>1019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1382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1021</v>
      </c>
      <c r="EB13" s="59" t="s">
        <v>424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432</v>
      </c>
      <c r="EX13" s="59" t="s">
        <v>431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60" t="s">
        <v>1383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0" t="s">
        <v>1384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>
        <v>1</v>
      </c>
      <c r="AW15" s="3"/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1385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/>
      <c r="AW16" s="3">
        <v>1</v>
      </c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60" t="s">
        <v>1386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60" t="s">
        <v>1387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60" t="s">
        <v>1388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60" t="s">
        <v>1389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60" t="s">
        <v>1390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x14ac:dyDescent="0.25">
      <c r="A22" s="3">
        <v>9</v>
      </c>
      <c r="B22" s="60" t="s">
        <v>1391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x14ac:dyDescent="0.25">
      <c r="A23" s="3">
        <v>10</v>
      </c>
      <c r="B23" s="60" t="s">
        <v>1392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>
        <v>1</v>
      </c>
      <c r="AT23" s="3"/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5.75" x14ac:dyDescent="0.25">
      <c r="A24" s="3">
        <v>11</v>
      </c>
      <c r="B24" s="60" t="s">
        <v>1393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0" t="s">
        <v>1394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60" t="s">
        <v>1395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61" t="s">
        <v>1396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61" t="s">
        <v>1397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61" t="s">
        <v>1398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>
        <v>1</v>
      </c>
      <c r="AT29" s="3"/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61" t="s">
        <v>1399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61" t="s">
        <v>1400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61" t="s">
        <v>1401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62" t="s">
        <v>1402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62" t="s">
        <v>1403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3">
        <v>22</v>
      </c>
      <c r="B35" s="62" t="s">
        <v>1404</v>
      </c>
      <c r="C35" s="3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/>
      <c r="P35" s="3">
        <v>1</v>
      </c>
      <c r="Q35" s="3"/>
      <c r="R35" s="3"/>
      <c r="S35" s="3">
        <v>1</v>
      </c>
      <c r="T35" s="3"/>
      <c r="U35" s="3"/>
      <c r="V35" s="3">
        <v>1</v>
      </c>
      <c r="W35" s="3"/>
      <c r="X35" s="3"/>
      <c r="Y35" s="3">
        <v>1</v>
      </c>
      <c r="Z35" s="3"/>
      <c r="AA35" s="3"/>
      <c r="AB35" s="3">
        <v>1</v>
      </c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</row>
    <row r="36" spans="1:254" x14ac:dyDescent="0.25">
      <c r="A36" s="3">
        <v>23</v>
      </c>
      <c r="B36" s="62" t="s">
        <v>1405</v>
      </c>
      <c r="C36" s="3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</row>
    <row r="37" spans="1:254" x14ac:dyDescent="0.25">
      <c r="A37" s="3">
        <v>24</v>
      </c>
      <c r="B37" s="62" t="s">
        <v>1406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</row>
    <row r="38" spans="1:254" x14ac:dyDescent="0.25">
      <c r="A38" s="3">
        <v>25</v>
      </c>
      <c r="B38" s="62" t="s">
        <v>1407</v>
      </c>
      <c r="C38" s="3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</row>
    <row r="39" spans="1:254" x14ac:dyDescent="0.25">
      <c r="A39" s="3">
        <v>26</v>
      </c>
      <c r="B39" s="62" t="s">
        <v>1408</v>
      </c>
      <c r="C39" s="3"/>
      <c r="D39" s="3">
        <v>1</v>
      </c>
      <c r="E39" s="3"/>
      <c r="F39" s="3"/>
      <c r="G39" s="3">
        <v>1</v>
      </c>
      <c r="H39" s="3"/>
      <c r="I39" s="3"/>
      <c r="J39" s="3">
        <v>1</v>
      </c>
      <c r="K39" s="3"/>
      <c r="L39" s="3"/>
      <c r="M39" s="3">
        <v>1</v>
      </c>
      <c r="N39" s="3"/>
      <c r="O39" s="3"/>
      <c r="P39" s="3">
        <v>1</v>
      </c>
      <c r="Q39" s="3"/>
      <c r="R39" s="3"/>
      <c r="S39" s="3">
        <v>1</v>
      </c>
      <c r="T39" s="3"/>
      <c r="U39" s="3"/>
      <c r="V39" s="3">
        <v>1</v>
      </c>
      <c r="W39" s="3"/>
      <c r="X39" s="3"/>
      <c r="Y39" s="3">
        <v>1</v>
      </c>
      <c r="Z39" s="3"/>
      <c r="AA39" s="3"/>
      <c r="AB39" s="3">
        <v>1</v>
      </c>
      <c r="AC39" s="3"/>
      <c r="AD39" s="3"/>
      <c r="AE39" s="3">
        <v>1</v>
      </c>
      <c r="AF39" s="3"/>
      <c r="AG39" s="3"/>
      <c r="AH39" s="3">
        <v>1</v>
      </c>
      <c r="AI39" s="3"/>
      <c r="AJ39" s="3"/>
      <c r="AK39" s="3">
        <v>1</v>
      </c>
      <c r="AL39" s="3"/>
      <c r="AM39" s="3"/>
      <c r="AN39" s="3">
        <v>1</v>
      </c>
      <c r="AO39" s="3"/>
      <c r="AP39" s="3"/>
      <c r="AQ39" s="3">
        <v>1</v>
      </c>
      <c r="AR39" s="3"/>
      <c r="AS39" s="3"/>
      <c r="AT39" s="3">
        <v>1</v>
      </c>
      <c r="AU39" s="3"/>
      <c r="AV39" s="3"/>
      <c r="AW39" s="3">
        <v>1</v>
      </c>
      <c r="AX39" s="3"/>
      <c r="AY39" s="3"/>
      <c r="AZ39" s="3">
        <v>1</v>
      </c>
      <c r="BA39" s="3"/>
      <c r="BB39" s="3"/>
      <c r="BC39" s="3">
        <v>1</v>
      </c>
      <c r="BD39" s="3"/>
      <c r="BE39" s="3"/>
      <c r="BF39" s="3">
        <v>1</v>
      </c>
      <c r="BG39" s="3"/>
      <c r="BH39" s="3"/>
      <c r="BI39" s="3">
        <v>1</v>
      </c>
      <c r="BJ39" s="3"/>
      <c r="BK39" s="3"/>
      <c r="BL39" s="3">
        <v>1</v>
      </c>
      <c r="BM39" s="3"/>
      <c r="BN39" s="3"/>
      <c r="BO39" s="3">
        <v>1</v>
      </c>
      <c r="BP39" s="3"/>
      <c r="BQ39" s="3"/>
      <c r="BR39" s="3">
        <v>1</v>
      </c>
      <c r="BS39" s="3"/>
      <c r="BT39" s="3"/>
      <c r="BU39" s="3">
        <v>1</v>
      </c>
      <c r="BV39" s="3"/>
      <c r="BW39" s="3"/>
      <c r="BX39" s="3">
        <v>1</v>
      </c>
      <c r="BY39" s="3"/>
      <c r="BZ39" s="3"/>
      <c r="CA39" s="3">
        <v>1</v>
      </c>
      <c r="CB39" s="3"/>
      <c r="CC39" s="3"/>
      <c r="CD39" s="3">
        <v>1</v>
      </c>
      <c r="CE39" s="3"/>
      <c r="CF39" s="3"/>
      <c r="CG39" s="3">
        <v>1</v>
      </c>
      <c r="CH39" s="3"/>
      <c r="CI39" s="3"/>
      <c r="CJ39" s="3">
        <v>1</v>
      </c>
      <c r="CK39" s="3"/>
      <c r="CL39" s="3"/>
      <c r="CM39" s="3">
        <v>1</v>
      </c>
      <c r="CN39" s="3"/>
      <c r="CO39" s="3"/>
      <c r="CP39" s="3">
        <v>1</v>
      </c>
      <c r="CQ39" s="3"/>
      <c r="CR39" s="3"/>
      <c r="CS39" s="3">
        <v>1</v>
      </c>
      <c r="CT39" s="3"/>
      <c r="CU39" s="3"/>
      <c r="CV39" s="3">
        <v>1</v>
      </c>
      <c r="CW39" s="3"/>
      <c r="CX39" s="3"/>
      <c r="CY39" s="3">
        <v>1</v>
      </c>
      <c r="CZ39" s="3"/>
      <c r="DA39" s="3"/>
      <c r="DB39" s="3">
        <v>1</v>
      </c>
      <c r="DC39" s="3"/>
      <c r="DD39" s="3"/>
      <c r="DE39" s="3">
        <v>1</v>
      </c>
      <c r="DF39" s="3"/>
      <c r="DG39" s="3"/>
      <c r="DH39" s="3">
        <v>1</v>
      </c>
      <c r="DI39" s="3"/>
      <c r="DJ39" s="3"/>
      <c r="DK39" s="3">
        <v>1</v>
      </c>
      <c r="DL39" s="3"/>
      <c r="DM39" s="3"/>
      <c r="DN39" s="3">
        <v>1</v>
      </c>
      <c r="DO39" s="3"/>
      <c r="DP39" s="3"/>
      <c r="DQ39" s="3">
        <v>1</v>
      </c>
      <c r="DR39" s="3"/>
      <c r="DS39" s="3"/>
      <c r="DT39" s="3">
        <v>1</v>
      </c>
      <c r="DU39" s="3"/>
      <c r="DV39" s="3"/>
      <c r="DW39" s="3">
        <v>1</v>
      </c>
      <c r="DX39" s="3"/>
      <c r="DY39" s="3"/>
      <c r="DZ39" s="3">
        <v>1</v>
      </c>
      <c r="EA39" s="3"/>
      <c r="EB39" s="3"/>
      <c r="EC39" s="3">
        <v>1</v>
      </c>
      <c r="ED39" s="3"/>
      <c r="EE39" s="3"/>
      <c r="EF39" s="3">
        <v>1</v>
      </c>
      <c r="EG39" s="3"/>
      <c r="EH39" s="3"/>
      <c r="EI39" s="3">
        <v>1</v>
      </c>
      <c r="EJ39" s="3"/>
      <c r="EK39" s="3"/>
      <c r="EL39" s="3">
        <v>1</v>
      </c>
      <c r="EM39" s="3"/>
      <c r="EN39" s="3"/>
      <c r="EO39" s="3">
        <v>1</v>
      </c>
      <c r="EP39" s="3"/>
      <c r="EQ39" s="3"/>
      <c r="ER39" s="3">
        <v>1</v>
      </c>
      <c r="ES39" s="3"/>
      <c r="ET39" s="3"/>
      <c r="EU39" s="3">
        <v>1</v>
      </c>
      <c r="EV39" s="3"/>
      <c r="EW39" s="3"/>
      <c r="EX39" s="3">
        <v>1</v>
      </c>
      <c r="EY39" s="3"/>
      <c r="EZ39" s="3"/>
      <c r="FA39" s="3">
        <v>1</v>
      </c>
      <c r="FB39" s="3"/>
      <c r="FC39" s="3"/>
      <c r="FD39" s="3">
        <v>1</v>
      </c>
      <c r="FE39" s="3"/>
      <c r="FF39" s="3"/>
      <c r="FG39" s="3">
        <v>1</v>
      </c>
      <c r="FH39" s="3"/>
      <c r="FI39" s="3"/>
      <c r="FJ39" s="3">
        <v>1</v>
      </c>
      <c r="FK39" s="3"/>
    </row>
    <row r="40" spans="1:254" x14ac:dyDescent="0.25">
      <c r="A40" s="71" t="s">
        <v>278</v>
      </c>
      <c r="B40" s="72"/>
      <c r="C40" s="3">
        <f t="shared" ref="C40:AH40" si="0">SUM(C14:C39)</f>
        <v>16</v>
      </c>
      <c r="D40" s="3">
        <f t="shared" si="0"/>
        <v>10</v>
      </c>
      <c r="E40" s="3">
        <f t="shared" si="0"/>
        <v>0</v>
      </c>
      <c r="F40" s="3">
        <f t="shared" si="0"/>
        <v>16</v>
      </c>
      <c r="G40" s="3">
        <f t="shared" si="0"/>
        <v>10</v>
      </c>
      <c r="H40" s="3">
        <f t="shared" si="0"/>
        <v>0</v>
      </c>
      <c r="I40" s="3">
        <f t="shared" si="0"/>
        <v>16</v>
      </c>
      <c r="J40" s="3">
        <f t="shared" si="0"/>
        <v>10</v>
      </c>
      <c r="K40" s="3">
        <f t="shared" si="0"/>
        <v>0</v>
      </c>
      <c r="L40" s="3">
        <f t="shared" si="0"/>
        <v>16</v>
      </c>
      <c r="M40" s="3">
        <f t="shared" si="0"/>
        <v>10</v>
      </c>
      <c r="N40" s="3">
        <f t="shared" si="0"/>
        <v>0</v>
      </c>
      <c r="O40" s="3">
        <f t="shared" si="0"/>
        <v>16</v>
      </c>
      <c r="P40" s="3">
        <f t="shared" si="0"/>
        <v>10</v>
      </c>
      <c r="Q40" s="3">
        <f t="shared" si="0"/>
        <v>0</v>
      </c>
      <c r="R40" s="3">
        <f t="shared" si="0"/>
        <v>14</v>
      </c>
      <c r="S40" s="3">
        <f t="shared" si="0"/>
        <v>12</v>
      </c>
      <c r="T40" s="3">
        <f t="shared" si="0"/>
        <v>0</v>
      </c>
      <c r="U40" s="3">
        <f t="shared" si="0"/>
        <v>14</v>
      </c>
      <c r="V40" s="3">
        <f t="shared" si="0"/>
        <v>12</v>
      </c>
      <c r="W40" s="3">
        <f t="shared" si="0"/>
        <v>0</v>
      </c>
      <c r="X40" s="3">
        <f t="shared" si="0"/>
        <v>14</v>
      </c>
      <c r="Y40" s="3">
        <f t="shared" si="0"/>
        <v>12</v>
      </c>
      <c r="Z40" s="3">
        <f t="shared" si="0"/>
        <v>0</v>
      </c>
      <c r="AA40" s="3">
        <f t="shared" si="0"/>
        <v>14</v>
      </c>
      <c r="AB40" s="3">
        <f t="shared" si="0"/>
        <v>12</v>
      </c>
      <c r="AC40" s="3">
        <f t="shared" si="0"/>
        <v>0</v>
      </c>
      <c r="AD40" s="3">
        <f t="shared" si="0"/>
        <v>14</v>
      </c>
      <c r="AE40" s="3">
        <f t="shared" si="0"/>
        <v>12</v>
      </c>
      <c r="AF40" s="3">
        <f t="shared" si="0"/>
        <v>0</v>
      </c>
      <c r="AG40" s="3">
        <f t="shared" si="0"/>
        <v>14</v>
      </c>
      <c r="AH40" s="3">
        <f t="shared" si="0"/>
        <v>12</v>
      </c>
      <c r="AI40" s="3">
        <f t="shared" ref="AI40:BN40" si="1">SUM(AI14:AI39)</f>
        <v>0</v>
      </c>
      <c r="AJ40" s="3">
        <f t="shared" si="1"/>
        <v>14</v>
      </c>
      <c r="AK40" s="3">
        <f t="shared" si="1"/>
        <v>12</v>
      </c>
      <c r="AL40" s="3">
        <f t="shared" si="1"/>
        <v>0</v>
      </c>
      <c r="AM40" s="3">
        <f t="shared" si="1"/>
        <v>14</v>
      </c>
      <c r="AN40" s="3">
        <f t="shared" si="1"/>
        <v>12</v>
      </c>
      <c r="AO40" s="3">
        <f t="shared" si="1"/>
        <v>0</v>
      </c>
      <c r="AP40" s="3">
        <f t="shared" si="1"/>
        <v>14</v>
      </c>
      <c r="AQ40" s="3">
        <f t="shared" si="1"/>
        <v>12</v>
      </c>
      <c r="AR40" s="3">
        <f t="shared" si="1"/>
        <v>0</v>
      </c>
      <c r="AS40" s="3">
        <f t="shared" si="1"/>
        <v>16</v>
      </c>
      <c r="AT40" s="3">
        <f t="shared" si="1"/>
        <v>10</v>
      </c>
      <c r="AU40" s="3">
        <f t="shared" si="1"/>
        <v>0</v>
      </c>
      <c r="AV40" s="3">
        <f t="shared" si="1"/>
        <v>14</v>
      </c>
      <c r="AW40" s="3">
        <f t="shared" si="1"/>
        <v>12</v>
      </c>
      <c r="AX40" s="3">
        <f t="shared" si="1"/>
        <v>0</v>
      </c>
      <c r="AY40" s="3">
        <f t="shared" si="1"/>
        <v>14</v>
      </c>
      <c r="AZ40" s="3">
        <f t="shared" si="1"/>
        <v>12</v>
      </c>
      <c r="BA40" s="3">
        <f t="shared" si="1"/>
        <v>0</v>
      </c>
      <c r="BB40" s="3">
        <f t="shared" si="1"/>
        <v>14</v>
      </c>
      <c r="BC40" s="3">
        <f t="shared" si="1"/>
        <v>12</v>
      </c>
      <c r="BD40" s="3">
        <f t="shared" si="1"/>
        <v>0</v>
      </c>
      <c r="BE40" s="3">
        <f t="shared" si="1"/>
        <v>14</v>
      </c>
      <c r="BF40" s="3">
        <f t="shared" si="1"/>
        <v>12</v>
      </c>
      <c r="BG40" s="3">
        <f t="shared" si="1"/>
        <v>0</v>
      </c>
      <c r="BH40" s="3">
        <f t="shared" si="1"/>
        <v>14</v>
      </c>
      <c r="BI40" s="3">
        <f t="shared" si="1"/>
        <v>12</v>
      </c>
      <c r="BJ40" s="3">
        <f t="shared" si="1"/>
        <v>0</v>
      </c>
      <c r="BK40" s="3">
        <f t="shared" si="1"/>
        <v>14</v>
      </c>
      <c r="BL40" s="3">
        <f t="shared" si="1"/>
        <v>12</v>
      </c>
      <c r="BM40" s="3">
        <f t="shared" si="1"/>
        <v>0</v>
      </c>
      <c r="BN40" s="3">
        <f t="shared" si="1"/>
        <v>14</v>
      </c>
      <c r="BO40" s="3">
        <f t="shared" ref="BO40:CT40" si="2">SUM(BO14:BO39)</f>
        <v>12</v>
      </c>
      <c r="BP40" s="3">
        <f t="shared" si="2"/>
        <v>0</v>
      </c>
      <c r="BQ40" s="3">
        <f t="shared" si="2"/>
        <v>14</v>
      </c>
      <c r="BR40" s="3">
        <f t="shared" si="2"/>
        <v>12</v>
      </c>
      <c r="BS40" s="3">
        <f t="shared" si="2"/>
        <v>0</v>
      </c>
      <c r="BT40" s="3">
        <f t="shared" si="2"/>
        <v>14</v>
      </c>
      <c r="BU40" s="3">
        <f t="shared" si="2"/>
        <v>12</v>
      </c>
      <c r="BV40" s="3">
        <f t="shared" si="2"/>
        <v>0</v>
      </c>
      <c r="BW40" s="3">
        <f t="shared" si="2"/>
        <v>14</v>
      </c>
      <c r="BX40" s="3">
        <f t="shared" si="2"/>
        <v>12</v>
      </c>
      <c r="BY40" s="3">
        <f t="shared" si="2"/>
        <v>0</v>
      </c>
      <c r="BZ40" s="3">
        <f t="shared" si="2"/>
        <v>14</v>
      </c>
      <c r="CA40" s="3">
        <f t="shared" si="2"/>
        <v>12</v>
      </c>
      <c r="CB40" s="3">
        <f t="shared" si="2"/>
        <v>0</v>
      </c>
      <c r="CC40" s="3">
        <f t="shared" si="2"/>
        <v>14</v>
      </c>
      <c r="CD40" s="3">
        <f t="shared" si="2"/>
        <v>12</v>
      </c>
      <c r="CE40" s="3">
        <f t="shared" si="2"/>
        <v>0</v>
      </c>
      <c r="CF40" s="3">
        <f t="shared" si="2"/>
        <v>14</v>
      </c>
      <c r="CG40" s="3">
        <f t="shared" si="2"/>
        <v>12</v>
      </c>
      <c r="CH40" s="3">
        <f t="shared" si="2"/>
        <v>0</v>
      </c>
      <c r="CI40" s="3">
        <f t="shared" si="2"/>
        <v>14</v>
      </c>
      <c r="CJ40" s="3">
        <f t="shared" si="2"/>
        <v>12</v>
      </c>
      <c r="CK40" s="3">
        <f t="shared" si="2"/>
        <v>0</v>
      </c>
      <c r="CL40" s="3">
        <f t="shared" si="2"/>
        <v>14</v>
      </c>
      <c r="CM40" s="3">
        <f t="shared" si="2"/>
        <v>12</v>
      </c>
      <c r="CN40" s="3">
        <f t="shared" si="2"/>
        <v>0</v>
      </c>
      <c r="CO40" s="3">
        <f t="shared" si="2"/>
        <v>14</v>
      </c>
      <c r="CP40" s="3">
        <f t="shared" si="2"/>
        <v>12</v>
      </c>
      <c r="CQ40" s="3">
        <f t="shared" si="2"/>
        <v>0</v>
      </c>
      <c r="CR40" s="3">
        <f t="shared" si="2"/>
        <v>14</v>
      </c>
      <c r="CS40" s="3">
        <f t="shared" si="2"/>
        <v>12</v>
      </c>
      <c r="CT40" s="3">
        <f t="shared" si="2"/>
        <v>0</v>
      </c>
      <c r="CU40" s="3">
        <f t="shared" ref="CU40:DZ40" si="3">SUM(CU14:CU39)</f>
        <v>14</v>
      </c>
      <c r="CV40" s="3">
        <f t="shared" si="3"/>
        <v>12</v>
      </c>
      <c r="CW40" s="3">
        <f t="shared" si="3"/>
        <v>0</v>
      </c>
      <c r="CX40" s="3">
        <f t="shared" si="3"/>
        <v>14</v>
      </c>
      <c r="CY40" s="3">
        <f t="shared" si="3"/>
        <v>12</v>
      </c>
      <c r="CZ40" s="3">
        <f t="shared" si="3"/>
        <v>0</v>
      </c>
      <c r="DA40" s="3">
        <f t="shared" si="3"/>
        <v>14</v>
      </c>
      <c r="DB40" s="3">
        <f t="shared" si="3"/>
        <v>12</v>
      </c>
      <c r="DC40" s="3">
        <f t="shared" si="3"/>
        <v>0</v>
      </c>
      <c r="DD40" s="3">
        <f t="shared" si="3"/>
        <v>14</v>
      </c>
      <c r="DE40" s="3">
        <f t="shared" si="3"/>
        <v>12</v>
      </c>
      <c r="DF40" s="3">
        <f t="shared" si="3"/>
        <v>0</v>
      </c>
      <c r="DG40" s="3">
        <f t="shared" si="3"/>
        <v>14</v>
      </c>
      <c r="DH40" s="3">
        <f t="shared" si="3"/>
        <v>12</v>
      </c>
      <c r="DI40" s="3">
        <f t="shared" si="3"/>
        <v>0</v>
      </c>
      <c r="DJ40" s="3">
        <f t="shared" si="3"/>
        <v>14</v>
      </c>
      <c r="DK40" s="3">
        <f t="shared" si="3"/>
        <v>12</v>
      </c>
      <c r="DL40" s="3">
        <f t="shared" si="3"/>
        <v>0</v>
      </c>
      <c r="DM40" s="3">
        <f t="shared" si="3"/>
        <v>14</v>
      </c>
      <c r="DN40" s="3">
        <f t="shared" si="3"/>
        <v>12</v>
      </c>
      <c r="DO40" s="3">
        <f t="shared" si="3"/>
        <v>0</v>
      </c>
      <c r="DP40" s="3">
        <f t="shared" si="3"/>
        <v>14</v>
      </c>
      <c r="DQ40" s="3">
        <f t="shared" si="3"/>
        <v>12</v>
      </c>
      <c r="DR40" s="3">
        <f t="shared" si="3"/>
        <v>0</v>
      </c>
      <c r="DS40" s="3">
        <f t="shared" si="3"/>
        <v>14</v>
      </c>
      <c r="DT40" s="3">
        <f t="shared" si="3"/>
        <v>12</v>
      </c>
      <c r="DU40" s="3">
        <f t="shared" si="3"/>
        <v>0</v>
      </c>
      <c r="DV40" s="3">
        <f t="shared" si="3"/>
        <v>14</v>
      </c>
      <c r="DW40" s="3">
        <f t="shared" si="3"/>
        <v>12</v>
      </c>
      <c r="DX40" s="3">
        <f t="shared" si="3"/>
        <v>0</v>
      </c>
      <c r="DY40" s="3">
        <f t="shared" si="3"/>
        <v>14</v>
      </c>
      <c r="DZ40" s="3">
        <f t="shared" si="3"/>
        <v>12</v>
      </c>
      <c r="EA40" s="3">
        <f t="shared" ref="EA40:FF40" si="4">SUM(EA14:EA39)</f>
        <v>0</v>
      </c>
      <c r="EB40" s="3">
        <f t="shared" si="4"/>
        <v>14</v>
      </c>
      <c r="EC40" s="3">
        <f t="shared" si="4"/>
        <v>12</v>
      </c>
      <c r="ED40" s="3">
        <f t="shared" si="4"/>
        <v>0</v>
      </c>
      <c r="EE40" s="3">
        <f t="shared" si="4"/>
        <v>14</v>
      </c>
      <c r="EF40" s="3">
        <f t="shared" si="4"/>
        <v>12</v>
      </c>
      <c r="EG40" s="3">
        <f t="shared" si="4"/>
        <v>0</v>
      </c>
      <c r="EH40" s="3">
        <f t="shared" si="4"/>
        <v>14</v>
      </c>
      <c r="EI40" s="3">
        <f t="shared" si="4"/>
        <v>12</v>
      </c>
      <c r="EJ40" s="3">
        <f t="shared" si="4"/>
        <v>0</v>
      </c>
      <c r="EK40" s="3">
        <f t="shared" si="4"/>
        <v>14</v>
      </c>
      <c r="EL40" s="3">
        <f t="shared" si="4"/>
        <v>12</v>
      </c>
      <c r="EM40" s="3">
        <f t="shared" si="4"/>
        <v>0</v>
      </c>
      <c r="EN40" s="3">
        <f t="shared" si="4"/>
        <v>14</v>
      </c>
      <c r="EO40" s="3">
        <f t="shared" si="4"/>
        <v>12</v>
      </c>
      <c r="EP40" s="3">
        <f t="shared" si="4"/>
        <v>0</v>
      </c>
      <c r="EQ40" s="3">
        <f t="shared" si="4"/>
        <v>14</v>
      </c>
      <c r="ER40" s="3">
        <f t="shared" si="4"/>
        <v>12</v>
      </c>
      <c r="ES40" s="3">
        <f t="shared" si="4"/>
        <v>0</v>
      </c>
      <c r="ET40" s="3">
        <f t="shared" si="4"/>
        <v>14</v>
      </c>
      <c r="EU40" s="3">
        <f t="shared" si="4"/>
        <v>12</v>
      </c>
      <c r="EV40" s="3">
        <f t="shared" si="4"/>
        <v>0</v>
      </c>
      <c r="EW40" s="3">
        <f t="shared" si="4"/>
        <v>16</v>
      </c>
      <c r="EX40" s="3">
        <f t="shared" si="4"/>
        <v>10</v>
      </c>
      <c r="EY40" s="3">
        <f t="shared" si="4"/>
        <v>0</v>
      </c>
      <c r="EZ40" s="3">
        <f t="shared" si="4"/>
        <v>16</v>
      </c>
      <c r="FA40" s="3">
        <f t="shared" si="4"/>
        <v>10</v>
      </c>
      <c r="FB40" s="3">
        <f t="shared" si="4"/>
        <v>0</v>
      </c>
      <c r="FC40" s="3">
        <f t="shared" si="4"/>
        <v>16</v>
      </c>
      <c r="FD40" s="3">
        <f t="shared" si="4"/>
        <v>10</v>
      </c>
      <c r="FE40" s="3">
        <f t="shared" si="4"/>
        <v>0</v>
      </c>
      <c r="FF40" s="3">
        <f t="shared" si="4"/>
        <v>16</v>
      </c>
      <c r="FG40" s="3">
        <f t="shared" ref="FG40:GL40" si="5">SUM(FG14:FG39)</f>
        <v>10</v>
      </c>
      <c r="FH40" s="3">
        <f t="shared" si="5"/>
        <v>0</v>
      </c>
      <c r="FI40" s="3">
        <f t="shared" si="5"/>
        <v>16</v>
      </c>
      <c r="FJ40" s="3">
        <f t="shared" si="5"/>
        <v>10</v>
      </c>
      <c r="FK40" s="3">
        <f t="shared" si="5"/>
        <v>0</v>
      </c>
    </row>
    <row r="41" spans="1:254" ht="39" customHeight="1" x14ac:dyDescent="0.25">
      <c r="A41" s="73" t="s">
        <v>838</v>
      </c>
      <c r="B41" s="74"/>
      <c r="C41" s="10">
        <f>C40/26%</f>
        <v>61.538461538461533</v>
      </c>
      <c r="D41" s="10">
        <f>D40/26%</f>
        <v>38.46153846153846</v>
      </c>
      <c r="E41" s="10">
        <f>E40/26%</f>
        <v>0</v>
      </c>
      <c r="F41" s="10">
        <f>F40/26%</f>
        <v>61.538461538461533</v>
      </c>
      <c r="G41" s="10">
        <f>G40/26%</f>
        <v>38.46153846153846</v>
      </c>
      <c r="H41" s="10">
        <f>H40/26%</f>
        <v>0</v>
      </c>
      <c r="I41" s="10">
        <f>I40/26%</f>
        <v>61.538461538461533</v>
      </c>
      <c r="J41" s="10">
        <f>J40/26%</f>
        <v>38.46153846153846</v>
      </c>
      <c r="K41" s="10">
        <f>K40/26%</f>
        <v>0</v>
      </c>
      <c r="L41" s="10">
        <f>L40/26%</f>
        <v>61.538461538461533</v>
      </c>
      <c r="M41" s="10">
        <f>M40/26%</f>
        <v>38.46153846153846</v>
      </c>
      <c r="N41" s="10">
        <f>N40/26%</f>
        <v>0</v>
      </c>
      <c r="O41" s="10">
        <f>O40/26%</f>
        <v>61.538461538461533</v>
      </c>
      <c r="P41" s="10">
        <f>P40/26%</f>
        <v>38.46153846153846</v>
      </c>
      <c r="Q41" s="10">
        <f>Q40/26%</f>
        <v>0</v>
      </c>
      <c r="R41" s="10">
        <f>R40/26%</f>
        <v>53.846153846153847</v>
      </c>
      <c r="S41" s="10">
        <f>S40/26%</f>
        <v>46.153846153846153</v>
      </c>
      <c r="T41" s="10">
        <f>T40/26%</f>
        <v>0</v>
      </c>
      <c r="U41" s="10">
        <v>53.846153846153847</v>
      </c>
      <c r="V41" s="10">
        <v>46.153846153846153</v>
      </c>
      <c r="W41" s="10">
        <v>0</v>
      </c>
      <c r="X41" s="10">
        <v>53.846153846153847</v>
      </c>
      <c r="Y41" s="10">
        <v>46.153846153846153</v>
      </c>
      <c r="Z41" s="10">
        <v>0</v>
      </c>
      <c r="AA41" s="10">
        <v>53.846153846153847</v>
      </c>
      <c r="AB41" s="10">
        <v>46.153846153846153</v>
      </c>
      <c r="AC41" s="10">
        <v>0</v>
      </c>
      <c r="AD41" s="10">
        <v>53.846153846153847</v>
      </c>
      <c r="AE41" s="10">
        <v>46.153846153846153</v>
      </c>
      <c r="AF41" s="10">
        <v>0</v>
      </c>
      <c r="AG41" s="10">
        <f>AG40/26%</f>
        <v>53.846153846153847</v>
      </c>
      <c r="AH41" s="10">
        <f>AH40/26%</f>
        <v>46.153846153846153</v>
      </c>
      <c r="AI41" s="10">
        <f>AI40/26%</f>
        <v>0</v>
      </c>
      <c r="AJ41" s="10">
        <f>AJ40/26%</f>
        <v>53.846153846153847</v>
      </c>
      <c r="AK41" s="10">
        <f>AK40/26%</f>
        <v>46.153846153846153</v>
      </c>
      <c r="AL41" s="10">
        <f>AL40/26%</f>
        <v>0</v>
      </c>
      <c r="AM41" s="10">
        <f>AM40/26%</f>
        <v>53.846153846153847</v>
      </c>
      <c r="AN41" s="10">
        <f>AN40/26%</f>
        <v>46.153846153846153</v>
      </c>
      <c r="AO41" s="10">
        <f>AO40/26%</f>
        <v>0</v>
      </c>
      <c r="AP41" s="10">
        <f>AP40/26%</f>
        <v>53.846153846153847</v>
      </c>
      <c r="AQ41" s="10">
        <f>AQ40/26%</f>
        <v>46.153846153846153</v>
      </c>
      <c r="AR41" s="10">
        <f>AR40/26%</f>
        <v>0</v>
      </c>
      <c r="AS41" s="10">
        <f>AS40/26%</f>
        <v>61.538461538461533</v>
      </c>
      <c r="AT41" s="10">
        <f>AT40/26%</f>
        <v>38.46153846153846</v>
      </c>
      <c r="AU41" s="10">
        <f>AU40/26%</f>
        <v>0</v>
      </c>
      <c r="AV41" s="10">
        <f>AV40/26%</f>
        <v>53.846153846153847</v>
      </c>
      <c r="AW41" s="10">
        <f>AW40/26%</f>
        <v>46.153846153846153</v>
      </c>
      <c r="AX41" s="10">
        <f>AX40/26%</f>
        <v>0</v>
      </c>
      <c r="AY41" s="10">
        <f>AY40/26%</f>
        <v>53.846153846153847</v>
      </c>
      <c r="AZ41" s="10">
        <f>AZ40/26%</f>
        <v>46.153846153846153</v>
      </c>
      <c r="BA41" s="10">
        <f>BA40/26%</f>
        <v>0</v>
      </c>
      <c r="BB41" s="10">
        <f>BB40/26%</f>
        <v>53.846153846153847</v>
      </c>
      <c r="BC41" s="10">
        <f>BC40/26%</f>
        <v>46.153846153846153</v>
      </c>
      <c r="BD41" s="10">
        <f>BD40/26%</f>
        <v>0</v>
      </c>
      <c r="BE41" s="10">
        <f>BE40/26%</f>
        <v>53.846153846153847</v>
      </c>
      <c r="BF41" s="10">
        <f>BF40/26%</f>
        <v>46.153846153846153</v>
      </c>
      <c r="BG41" s="10">
        <f>BG40/26%</f>
        <v>0</v>
      </c>
      <c r="BH41" s="10">
        <f>BH40/26%</f>
        <v>53.846153846153847</v>
      </c>
      <c r="BI41" s="10">
        <f>BI40/26%</f>
        <v>46.153846153846153</v>
      </c>
      <c r="BJ41" s="10">
        <f>BJ40/26%</f>
        <v>0</v>
      </c>
      <c r="BK41" s="10">
        <f>BK40/26%</f>
        <v>53.846153846153847</v>
      </c>
      <c r="BL41" s="10">
        <f>BL40/26%</f>
        <v>46.153846153846153</v>
      </c>
      <c r="BM41" s="10">
        <f>BM40/26%</f>
        <v>0</v>
      </c>
      <c r="BN41" s="10">
        <f>BN40/26%</f>
        <v>53.846153846153847</v>
      </c>
      <c r="BO41" s="10">
        <f>BO40/26%</f>
        <v>46.153846153846153</v>
      </c>
      <c r="BP41" s="10">
        <f>BP40/26%</f>
        <v>0</v>
      </c>
      <c r="BQ41" s="10">
        <f>BQ40/26%</f>
        <v>53.846153846153847</v>
      </c>
      <c r="BR41" s="10">
        <f>BR40/26%</f>
        <v>46.153846153846153</v>
      </c>
      <c r="BS41" s="10">
        <f>BS40/26%</f>
        <v>0</v>
      </c>
      <c r="BT41" s="10">
        <f>BT40/26%</f>
        <v>53.846153846153847</v>
      </c>
      <c r="BU41" s="10">
        <f>BU40/26%</f>
        <v>46.153846153846153</v>
      </c>
      <c r="BV41" s="10">
        <f>BV40/26%</f>
        <v>0</v>
      </c>
      <c r="BW41" s="10">
        <f>BW40/26%</f>
        <v>53.846153846153847</v>
      </c>
      <c r="BX41" s="10">
        <f>BX40/26%</f>
        <v>46.153846153846153</v>
      </c>
      <c r="BY41" s="10">
        <f>BY40/26%</f>
        <v>0</v>
      </c>
      <c r="BZ41" s="10">
        <f>BZ40/26%</f>
        <v>53.846153846153847</v>
      </c>
      <c r="CA41" s="10">
        <f>CA40/26%</f>
        <v>46.153846153846153</v>
      </c>
      <c r="CB41" s="10">
        <f>CB40/26%</f>
        <v>0</v>
      </c>
      <c r="CC41" s="10">
        <f>CC40/26%</f>
        <v>53.846153846153847</v>
      </c>
      <c r="CD41" s="10">
        <f>CD40/26%</f>
        <v>46.153846153846153</v>
      </c>
      <c r="CE41" s="10">
        <f>CE40/26%</f>
        <v>0</v>
      </c>
      <c r="CF41" s="10">
        <f>CF40/26%</f>
        <v>53.846153846153847</v>
      </c>
      <c r="CG41" s="10">
        <f>CG40/26%</f>
        <v>46.153846153846153</v>
      </c>
      <c r="CH41" s="10">
        <f>CH40/26%</f>
        <v>0</v>
      </c>
      <c r="CI41" s="10">
        <f>CI40/26%</f>
        <v>53.846153846153847</v>
      </c>
      <c r="CJ41" s="10">
        <f>CJ40/26%</f>
        <v>46.153846153846153</v>
      </c>
      <c r="CK41" s="10">
        <f>CK40/26%</f>
        <v>0</v>
      </c>
      <c r="CL41" s="10">
        <f>CL40/26%</f>
        <v>53.846153846153847</v>
      </c>
      <c r="CM41" s="10">
        <f>CM40/26%</f>
        <v>46.153846153846153</v>
      </c>
      <c r="CN41" s="10">
        <f>CN40/26%</f>
        <v>0</v>
      </c>
      <c r="CO41" s="10">
        <f>CO40/26%</f>
        <v>53.846153846153847</v>
      </c>
      <c r="CP41" s="10">
        <f>CP40/26%</f>
        <v>46.153846153846153</v>
      </c>
      <c r="CQ41" s="10">
        <f>CQ40/26%</f>
        <v>0</v>
      </c>
      <c r="CR41" s="10">
        <f>CR40/26%</f>
        <v>53.846153846153847</v>
      </c>
      <c r="CS41" s="10">
        <f>CS40/26%</f>
        <v>46.153846153846153</v>
      </c>
      <c r="CT41" s="10">
        <f>CT40/26%</f>
        <v>0</v>
      </c>
      <c r="CU41" s="10">
        <f>CU40/26%</f>
        <v>53.846153846153847</v>
      </c>
      <c r="CV41" s="10">
        <f>CV40/26%</f>
        <v>46.153846153846153</v>
      </c>
      <c r="CW41" s="10">
        <f>CW40/26%</f>
        <v>0</v>
      </c>
      <c r="CX41" s="10">
        <f>CX40/26%</f>
        <v>53.846153846153847</v>
      </c>
      <c r="CY41" s="10">
        <f>CY40/26%</f>
        <v>46.153846153846153</v>
      </c>
      <c r="CZ41" s="10">
        <f>CZ40/26%</f>
        <v>0</v>
      </c>
      <c r="DA41" s="10">
        <f>DA40/26%</f>
        <v>53.846153846153847</v>
      </c>
      <c r="DB41" s="10">
        <f>DB40/26%</f>
        <v>46.153846153846153</v>
      </c>
      <c r="DC41" s="10">
        <f>DC40/26%</f>
        <v>0</v>
      </c>
      <c r="DD41" s="10">
        <f>DD40/26%</f>
        <v>53.846153846153847</v>
      </c>
      <c r="DE41" s="10">
        <f>DE40/26%</f>
        <v>46.153846153846153</v>
      </c>
      <c r="DF41" s="10">
        <f>DF40/26%</f>
        <v>0</v>
      </c>
      <c r="DG41" s="10">
        <f>DG40/26%</f>
        <v>53.846153846153847</v>
      </c>
      <c r="DH41" s="10">
        <f>DH40/26%</f>
        <v>46.153846153846153</v>
      </c>
      <c r="DI41" s="10">
        <f>DI40/26%</f>
        <v>0</v>
      </c>
      <c r="DJ41" s="10">
        <f>DJ40/26%</f>
        <v>53.846153846153847</v>
      </c>
      <c r="DK41" s="10">
        <f>DK40/26%</f>
        <v>46.153846153846153</v>
      </c>
      <c r="DL41" s="10">
        <f>DL40/26%</f>
        <v>0</v>
      </c>
      <c r="DM41" s="10">
        <f>DM40/26%</f>
        <v>53.846153846153847</v>
      </c>
      <c r="DN41" s="10">
        <f>DN40/26%</f>
        <v>46.153846153846153</v>
      </c>
      <c r="DO41" s="10">
        <f>DO40/26%</f>
        <v>0</v>
      </c>
      <c r="DP41" s="10">
        <f>DP40/26%</f>
        <v>53.846153846153847</v>
      </c>
      <c r="DQ41" s="10">
        <f>DQ40/26%</f>
        <v>46.153846153846153</v>
      </c>
      <c r="DR41" s="10">
        <f>DR40/26%</f>
        <v>0</v>
      </c>
      <c r="DS41" s="10">
        <f>DS40/26%</f>
        <v>53.846153846153847</v>
      </c>
      <c r="DT41" s="10">
        <f>DT40/26%</f>
        <v>46.153846153846153</v>
      </c>
      <c r="DU41" s="10">
        <f>DU40/26%</f>
        <v>0</v>
      </c>
      <c r="DV41" s="10">
        <f>DV40/26%</f>
        <v>53.846153846153847</v>
      </c>
      <c r="DW41" s="10">
        <f>DW40/26%</f>
        <v>46.153846153846153</v>
      </c>
      <c r="DX41" s="10">
        <f>DX40/26%</f>
        <v>0</v>
      </c>
      <c r="DY41" s="10">
        <f>DY40/26%</f>
        <v>53.846153846153847</v>
      </c>
      <c r="DZ41" s="10">
        <f>DZ40/26%</f>
        <v>46.153846153846153</v>
      </c>
      <c r="EA41" s="10">
        <f>EA40/26%</f>
        <v>0</v>
      </c>
      <c r="EB41" s="10">
        <f>EB40/26%</f>
        <v>53.846153846153847</v>
      </c>
      <c r="EC41" s="10">
        <f>EC40/26%</f>
        <v>46.153846153846153</v>
      </c>
      <c r="ED41" s="10">
        <f>ED40/26%</f>
        <v>0</v>
      </c>
      <c r="EE41" s="10">
        <f>EE40/26%</f>
        <v>53.846153846153847</v>
      </c>
      <c r="EF41" s="10">
        <f>EF40/26%</f>
        <v>46.153846153846153</v>
      </c>
      <c r="EG41" s="10">
        <f>EG40/26%</f>
        <v>0</v>
      </c>
      <c r="EH41" s="10">
        <f>EH40/26%</f>
        <v>53.846153846153847</v>
      </c>
      <c r="EI41" s="10">
        <f>EI40/26%</f>
        <v>46.153846153846153</v>
      </c>
      <c r="EJ41" s="10">
        <f>EJ40/26%</f>
        <v>0</v>
      </c>
      <c r="EK41" s="10">
        <f>EK40/26%</f>
        <v>53.846153846153847</v>
      </c>
      <c r="EL41" s="10">
        <f>EL40/26%</f>
        <v>46.153846153846153</v>
      </c>
      <c r="EM41" s="10">
        <f>EM40/26%</f>
        <v>0</v>
      </c>
      <c r="EN41" s="10">
        <f>EN40/26%</f>
        <v>53.846153846153847</v>
      </c>
      <c r="EO41" s="10">
        <f>EO40/6</f>
        <v>2</v>
      </c>
      <c r="EP41" s="10">
        <f>EP40/26%</f>
        <v>0</v>
      </c>
      <c r="EQ41" s="10">
        <f>EQ40/26%</f>
        <v>53.846153846153847</v>
      </c>
      <c r="ER41" s="10">
        <f>ER40/26%</f>
        <v>46.153846153846153</v>
      </c>
      <c r="ES41" s="10">
        <f>ES40/26%</f>
        <v>0</v>
      </c>
      <c r="ET41" s="10">
        <f>ET40/26%</f>
        <v>53.846153846153847</v>
      </c>
      <c r="EU41" s="10">
        <f>EU40/26%</f>
        <v>46.153846153846153</v>
      </c>
      <c r="EV41" s="10">
        <f>EV40/26%</f>
        <v>0</v>
      </c>
      <c r="EW41" s="10">
        <f>EW40/26%</f>
        <v>61.538461538461533</v>
      </c>
      <c r="EX41" s="10">
        <f>EX40/26%</f>
        <v>38.46153846153846</v>
      </c>
      <c r="EY41" s="10">
        <f>EY40/26%</f>
        <v>0</v>
      </c>
      <c r="EZ41" s="10">
        <f>EZ40/26%</f>
        <v>61.538461538461533</v>
      </c>
      <c r="FA41" s="10">
        <f>FA40/26%</f>
        <v>38.46153846153846</v>
      </c>
      <c r="FB41" s="10">
        <f>FB40/67%</f>
        <v>0</v>
      </c>
      <c r="FC41" s="10">
        <f>FC40/26%</f>
        <v>61.538461538461533</v>
      </c>
      <c r="FD41" s="10">
        <f>FD40/26%</f>
        <v>38.46153846153846</v>
      </c>
      <c r="FE41" s="10">
        <f>FE40/26%</f>
        <v>0</v>
      </c>
      <c r="FF41" s="10">
        <f>FF40/26%</f>
        <v>61.538461538461533</v>
      </c>
      <c r="FG41" s="10">
        <f>FG40/26%</f>
        <v>38.46153846153846</v>
      </c>
      <c r="FH41" s="10">
        <f>FH40/26%</f>
        <v>0</v>
      </c>
      <c r="FI41" s="10">
        <f>FI40/26%</f>
        <v>61.538461538461533</v>
      </c>
      <c r="FJ41" s="10">
        <f>FJ40/26%</f>
        <v>38.46153846153846</v>
      </c>
      <c r="FK41" s="10">
        <f>FK40/26%</f>
        <v>0</v>
      </c>
    </row>
    <row r="43" spans="1:254" x14ac:dyDescent="0.25">
      <c r="B43" s="79" t="s">
        <v>810</v>
      </c>
      <c r="C43" s="80"/>
      <c r="D43" s="80"/>
      <c r="E43" s="81"/>
      <c r="F43" s="27"/>
      <c r="G43" s="27"/>
      <c r="H43" s="27"/>
      <c r="I43" s="27"/>
    </row>
    <row r="44" spans="1:254" x14ac:dyDescent="0.25">
      <c r="B44" s="4" t="s">
        <v>811</v>
      </c>
      <c r="C44" s="53" t="s">
        <v>824</v>
      </c>
      <c r="D44" s="51">
        <v>16</v>
      </c>
      <c r="E44" s="52">
        <v>62</v>
      </c>
    </row>
    <row r="45" spans="1:254" x14ac:dyDescent="0.25">
      <c r="B45" s="4" t="s">
        <v>812</v>
      </c>
      <c r="C45" s="41" t="s">
        <v>824</v>
      </c>
      <c r="D45" s="42">
        <v>10</v>
      </c>
      <c r="E45" s="38">
        <v>38</v>
      </c>
    </row>
    <row r="46" spans="1:254" x14ac:dyDescent="0.25">
      <c r="B46" s="4" t="s">
        <v>813</v>
      </c>
      <c r="C46" s="41" t="s">
        <v>824</v>
      </c>
      <c r="D46" s="42">
        <f>E46/100*25</f>
        <v>0</v>
      </c>
      <c r="E46" s="38">
        <f>(E41+H41+K41+N41+Q41)/5</f>
        <v>0</v>
      </c>
    </row>
    <row r="47" spans="1:254" x14ac:dyDescent="0.25">
      <c r="B47" s="4"/>
      <c r="C47" s="48"/>
      <c r="D47" s="45">
        <f>SUM(D44:D46)</f>
        <v>26</v>
      </c>
      <c r="E47" s="45">
        <f>SUM(E44:E46)</f>
        <v>100</v>
      </c>
    </row>
    <row r="48" spans="1:254" ht="15" customHeight="1" x14ac:dyDescent="0.25">
      <c r="B48" s="4"/>
      <c r="C48" s="41"/>
      <c r="D48" s="89" t="s">
        <v>56</v>
      </c>
      <c r="E48" s="90"/>
      <c r="F48" s="91" t="s">
        <v>3</v>
      </c>
      <c r="G48" s="92"/>
      <c r="H48" s="93" t="s">
        <v>331</v>
      </c>
      <c r="I48" s="94"/>
    </row>
    <row r="49" spans="2:13" x14ac:dyDescent="0.25">
      <c r="B49" s="4" t="s">
        <v>811</v>
      </c>
      <c r="C49" s="41" t="s">
        <v>825</v>
      </c>
      <c r="D49" s="3">
        <v>14</v>
      </c>
      <c r="E49" s="38">
        <v>54</v>
      </c>
      <c r="F49" s="3">
        <v>14</v>
      </c>
      <c r="G49" s="38">
        <v>54</v>
      </c>
      <c r="H49" s="3">
        <v>14</v>
      </c>
      <c r="I49" s="38">
        <v>54</v>
      </c>
    </row>
    <row r="50" spans="2:13" x14ac:dyDescent="0.25">
      <c r="B50" s="4" t="s">
        <v>812</v>
      </c>
      <c r="C50" s="41" t="s">
        <v>825</v>
      </c>
      <c r="D50" s="42">
        <v>12</v>
      </c>
      <c r="E50" s="38">
        <v>46</v>
      </c>
      <c r="F50" s="3">
        <v>12</v>
      </c>
      <c r="G50" s="38">
        <v>46</v>
      </c>
      <c r="H50" s="3">
        <v>12</v>
      </c>
      <c r="I50" s="38">
        <v>46</v>
      </c>
    </row>
    <row r="51" spans="2:13" x14ac:dyDescent="0.25">
      <c r="B51" s="4" t="s">
        <v>813</v>
      </c>
      <c r="C51" s="41" t="s">
        <v>825</v>
      </c>
      <c r="D51" s="42">
        <f>E51/100*25</f>
        <v>0</v>
      </c>
      <c r="E51" s="38">
        <f>(T41+W41+Z41+AC41+AF41)/5</f>
        <v>0</v>
      </c>
      <c r="F51" s="3">
        <f>G51/100*25</f>
        <v>0</v>
      </c>
      <c r="G51" s="38">
        <f>(AI41+AL41+AO41+AR41+AU41)/5</f>
        <v>0</v>
      </c>
      <c r="H51" s="3">
        <f>I51/100*25</f>
        <v>0</v>
      </c>
      <c r="I51" s="38">
        <f>(AX41+BA41+BD41+BG41+BJ41)/5</f>
        <v>0</v>
      </c>
    </row>
    <row r="52" spans="2:13" x14ac:dyDescent="0.25">
      <c r="B52" s="4"/>
      <c r="C52" s="41"/>
      <c r="D52" s="40">
        <f t="shared" ref="D52:I52" si="6">SUM(D49:D51)</f>
        <v>26</v>
      </c>
      <c r="E52" s="40">
        <f t="shared" si="6"/>
        <v>100</v>
      </c>
      <c r="F52" s="39">
        <f t="shared" si="6"/>
        <v>26</v>
      </c>
      <c r="G52" s="40">
        <f t="shared" si="6"/>
        <v>100</v>
      </c>
      <c r="H52" s="39">
        <f t="shared" si="6"/>
        <v>26</v>
      </c>
      <c r="I52" s="40">
        <f t="shared" si="6"/>
        <v>100</v>
      </c>
    </row>
    <row r="53" spans="2:13" x14ac:dyDescent="0.25">
      <c r="B53" s="4" t="s">
        <v>811</v>
      </c>
      <c r="C53" s="41" t="s">
        <v>826</v>
      </c>
      <c r="D53" s="3">
        <v>14</v>
      </c>
      <c r="E53" s="38">
        <v>54</v>
      </c>
      <c r="I53" s="25"/>
    </row>
    <row r="54" spans="2:13" x14ac:dyDescent="0.25">
      <c r="B54" s="4" t="s">
        <v>812</v>
      </c>
      <c r="C54" s="41" t="s">
        <v>826</v>
      </c>
      <c r="D54" s="3">
        <v>12</v>
      </c>
      <c r="E54" s="38">
        <v>46</v>
      </c>
    </row>
    <row r="55" spans="2:13" x14ac:dyDescent="0.25">
      <c r="B55" s="4" t="s">
        <v>813</v>
      </c>
      <c r="C55" s="41" t="s">
        <v>826</v>
      </c>
      <c r="D55" s="3">
        <f>E55/100*25</f>
        <v>0</v>
      </c>
      <c r="E55" s="38">
        <f>(BM41+BP41+BS41+BV41+BY41)/5</f>
        <v>0</v>
      </c>
    </row>
    <row r="56" spans="2:13" x14ac:dyDescent="0.25">
      <c r="B56" s="4"/>
      <c r="C56" s="48"/>
      <c r="D56" s="44">
        <f>SUM(D53:D55)</f>
        <v>26</v>
      </c>
      <c r="E56" s="44">
        <f>SUM(E53:E55)</f>
        <v>100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811</v>
      </c>
      <c r="C58" s="41" t="s">
        <v>827</v>
      </c>
      <c r="D58" s="3">
        <v>14</v>
      </c>
      <c r="E58" s="38">
        <v>54</v>
      </c>
      <c r="F58" s="3">
        <v>14</v>
      </c>
      <c r="G58" s="38">
        <v>54</v>
      </c>
      <c r="H58" s="3">
        <v>14</v>
      </c>
      <c r="I58" s="38">
        <v>54</v>
      </c>
      <c r="J58" s="3">
        <v>14</v>
      </c>
      <c r="K58" s="38">
        <v>54</v>
      </c>
      <c r="L58" s="3">
        <v>14</v>
      </c>
      <c r="M58" s="38">
        <v>54</v>
      </c>
    </row>
    <row r="59" spans="2:13" x14ac:dyDescent="0.25">
      <c r="B59" s="4" t="s">
        <v>812</v>
      </c>
      <c r="C59" s="41" t="s">
        <v>827</v>
      </c>
      <c r="D59" s="3">
        <v>12</v>
      </c>
      <c r="E59" s="38">
        <v>46</v>
      </c>
      <c r="F59" s="3">
        <v>12</v>
      </c>
      <c r="G59" s="38">
        <v>46</v>
      </c>
      <c r="H59" s="3">
        <v>12</v>
      </c>
      <c r="I59" s="38">
        <v>46</v>
      </c>
      <c r="J59" s="3">
        <v>12</v>
      </c>
      <c r="K59" s="38">
        <v>46</v>
      </c>
      <c r="L59" s="3">
        <v>12</v>
      </c>
      <c r="M59" s="38">
        <v>46</v>
      </c>
    </row>
    <row r="60" spans="2:13" x14ac:dyDescent="0.25">
      <c r="B60" s="4" t="s">
        <v>813</v>
      </c>
      <c r="C60" s="41" t="s">
        <v>827</v>
      </c>
      <c r="D60" s="3">
        <f>E60/100*25</f>
        <v>0</v>
      </c>
      <c r="E60" s="38">
        <f>(CB41+CE41+CH41+CK41+CN41)/5</f>
        <v>0</v>
      </c>
      <c r="F60" s="3">
        <f>G60/100*25</f>
        <v>0</v>
      </c>
      <c r="G60" s="38">
        <f>(CQ41+CT41+CW41+CZ41+DC41)/5</f>
        <v>0</v>
      </c>
      <c r="H60" s="3">
        <f>I60/100*25</f>
        <v>0</v>
      </c>
      <c r="I60" s="38">
        <f>(DF41+DI41+DL41+DO41+DR41)/5</f>
        <v>0</v>
      </c>
      <c r="J60" s="3">
        <f>K60/100*25</f>
        <v>0</v>
      </c>
      <c r="K60" s="38">
        <f>(DU41+DX41+EA41+ED41+EG41)/5</f>
        <v>0</v>
      </c>
      <c r="L60" s="3">
        <f>M60/100*25</f>
        <v>0</v>
      </c>
      <c r="M60" s="38">
        <f>(EJ41+EM41+EP41+ES41+EV41)/5</f>
        <v>0</v>
      </c>
    </row>
    <row r="61" spans="2:13" x14ac:dyDescent="0.25">
      <c r="B61" s="4"/>
      <c r="C61" s="41"/>
      <c r="D61" s="39">
        <f t="shared" ref="D61:M61" si="7">SUM(D58:D60)</f>
        <v>26</v>
      </c>
      <c r="E61" s="39">
        <f t="shared" si="7"/>
        <v>100</v>
      </c>
      <c r="F61" s="39">
        <f t="shared" si="7"/>
        <v>26</v>
      </c>
      <c r="G61" s="40">
        <f t="shared" si="7"/>
        <v>100</v>
      </c>
      <c r="H61" s="39">
        <f t="shared" si="7"/>
        <v>26</v>
      </c>
      <c r="I61" s="40">
        <f t="shared" si="7"/>
        <v>100</v>
      </c>
      <c r="J61" s="39">
        <f t="shared" si="7"/>
        <v>26</v>
      </c>
      <c r="K61" s="40">
        <f t="shared" si="7"/>
        <v>100</v>
      </c>
      <c r="L61" s="39">
        <f t="shared" si="7"/>
        <v>26</v>
      </c>
      <c r="M61" s="40">
        <f t="shared" si="7"/>
        <v>100</v>
      </c>
    </row>
    <row r="62" spans="2:13" x14ac:dyDescent="0.25">
      <c r="B62" s="4" t="s">
        <v>811</v>
      </c>
      <c r="C62" s="41" t="s">
        <v>828</v>
      </c>
      <c r="D62" s="3">
        <v>16</v>
      </c>
      <c r="E62" s="38">
        <v>62</v>
      </c>
    </row>
    <row r="63" spans="2:13" x14ac:dyDescent="0.25">
      <c r="B63" s="4" t="s">
        <v>812</v>
      </c>
      <c r="C63" s="41" t="s">
        <v>828</v>
      </c>
      <c r="D63" s="3">
        <v>10</v>
      </c>
      <c r="E63" s="38">
        <v>38</v>
      </c>
    </row>
    <row r="64" spans="2:13" x14ac:dyDescent="0.25">
      <c r="B64" s="4" t="s">
        <v>813</v>
      </c>
      <c r="C64" s="41" t="s">
        <v>828</v>
      </c>
      <c r="D64" s="3">
        <f>E64/100*25</f>
        <v>0</v>
      </c>
      <c r="E64" s="38">
        <f>(EY41+FB41+FE41+FH41+FK41)/5</f>
        <v>0</v>
      </c>
    </row>
    <row r="65" spans="2:5" x14ac:dyDescent="0.25">
      <c r="B65" s="4"/>
      <c r="C65" s="41"/>
      <c r="D65" s="39">
        <f>SUM(D62:D64)</f>
        <v>26</v>
      </c>
      <c r="E65" s="39">
        <f>SUM(E62:E64)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1:B4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8:E48"/>
    <mergeCell ref="F48:G48"/>
    <mergeCell ref="H48:I48"/>
    <mergeCell ref="D57:E57"/>
    <mergeCell ref="F57:G57"/>
    <mergeCell ref="H57:I57"/>
    <mergeCell ref="B43:E43"/>
    <mergeCell ref="J57:K57"/>
    <mergeCell ref="L57:M5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40:B4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1378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5"/>
      <c r="B11" s="75"/>
      <c r="C11" s="70" t="s">
        <v>435</v>
      </c>
      <c r="D11" s="70" t="s">
        <v>5</v>
      </c>
      <c r="E11" s="70" t="s">
        <v>6</v>
      </c>
      <c r="F11" s="70" t="s">
        <v>436</v>
      </c>
      <c r="G11" s="70" t="s">
        <v>7</v>
      </c>
      <c r="H11" s="70" t="s">
        <v>8</v>
      </c>
      <c r="I11" s="70" t="s">
        <v>492</v>
      </c>
      <c r="J11" s="70" t="s">
        <v>9</v>
      </c>
      <c r="K11" s="70" t="s">
        <v>10</v>
      </c>
      <c r="L11" s="70" t="s">
        <v>437</v>
      </c>
      <c r="M11" s="70" t="s">
        <v>9</v>
      </c>
      <c r="N11" s="70" t="s">
        <v>10</v>
      </c>
      <c r="O11" s="70" t="s">
        <v>438</v>
      </c>
      <c r="P11" s="70" t="s">
        <v>11</v>
      </c>
      <c r="Q11" s="70" t="s">
        <v>4</v>
      </c>
      <c r="R11" s="70" t="s">
        <v>439</v>
      </c>
      <c r="S11" s="70" t="s">
        <v>6</v>
      </c>
      <c r="T11" s="70" t="s">
        <v>12</v>
      </c>
      <c r="U11" s="70" t="s">
        <v>440</v>
      </c>
      <c r="V11" s="70"/>
      <c r="W11" s="70"/>
      <c r="X11" s="70" t="s">
        <v>441</v>
      </c>
      <c r="Y11" s="70"/>
      <c r="Z11" s="70"/>
      <c r="AA11" s="70" t="s">
        <v>493</v>
      </c>
      <c r="AB11" s="70"/>
      <c r="AC11" s="70"/>
      <c r="AD11" s="70" t="s">
        <v>442</v>
      </c>
      <c r="AE11" s="70"/>
      <c r="AF11" s="70"/>
      <c r="AG11" s="70" t="s">
        <v>443</v>
      </c>
      <c r="AH11" s="70"/>
      <c r="AI11" s="70"/>
      <c r="AJ11" s="70" t="s">
        <v>444</v>
      </c>
      <c r="AK11" s="70"/>
      <c r="AL11" s="70"/>
      <c r="AM11" s="68" t="s">
        <v>445</v>
      </c>
      <c r="AN11" s="68"/>
      <c r="AO11" s="68"/>
      <c r="AP11" s="70" t="s">
        <v>446</v>
      </c>
      <c r="AQ11" s="70"/>
      <c r="AR11" s="70"/>
      <c r="AS11" s="70" t="s">
        <v>447</v>
      </c>
      <c r="AT11" s="70"/>
      <c r="AU11" s="70"/>
      <c r="AV11" s="70" t="s">
        <v>448</v>
      </c>
      <c r="AW11" s="70"/>
      <c r="AX11" s="70"/>
      <c r="AY11" s="70" t="s">
        <v>449</v>
      </c>
      <c r="AZ11" s="70"/>
      <c r="BA11" s="70"/>
      <c r="BB11" s="70" t="s">
        <v>450</v>
      </c>
      <c r="BC11" s="70"/>
      <c r="BD11" s="70"/>
      <c r="BE11" s="68" t="s">
        <v>494</v>
      </c>
      <c r="BF11" s="68"/>
      <c r="BG11" s="68"/>
      <c r="BH11" s="68" t="s">
        <v>451</v>
      </c>
      <c r="BI11" s="68"/>
      <c r="BJ11" s="68"/>
      <c r="BK11" s="70" t="s">
        <v>452</v>
      </c>
      <c r="BL11" s="70"/>
      <c r="BM11" s="70"/>
      <c r="BN11" s="70" t="s">
        <v>453</v>
      </c>
      <c r="BO11" s="70"/>
      <c r="BP11" s="70"/>
      <c r="BQ11" s="68" t="s">
        <v>454</v>
      </c>
      <c r="BR11" s="68"/>
      <c r="BS11" s="68"/>
      <c r="BT11" s="70" t="s">
        <v>455</v>
      </c>
      <c r="BU11" s="70"/>
      <c r="BV11" s="70"/>
      <c r="BW11" s="68" t="s">
        <v>456</v>
      </c>
      <c r="BX11" s="68"/>
      <c r="BY11" s="68"/>
      <c r="BZ11" s="68" t="s">
        <v>457</v>
      </c>
      <c r="CA11" s="68"/>
      <c r="CB11" s="68"/>
      <c r="CC11" s="68" t="s">
        <v>495</v>
      </c>
      <c r="CD11" s="68"/>
      <c r="CE11" s="68"/>
      <c r="CF11" s="68" t="s">
        <v>458</v>
      </c>
      <c r="CG11" s="68"/>
      <c r="CH11" s="68"/>
      <c r="CI11" s="68" t="s">
        <v>459</v>
      </c>
      <c r="CJ11" s="68"/>
      <c r="CK11" s="68"/>
      <c r="CL11" s="68" t="s">
        <v>460</v>
      </c>
      <c r="CM11" s="68"/>
      <c r="CN11" s="68"/>
      <c r="CO11" s="68" t="s">
        <v>461</v>
      </c>
      <c r="CP11" s="68"/>
      <c r="CQ11" s="68"/>
      <c r="CR11" s="68" t="s">
        <v>462</v>
      </c>
      <c r="CS11" s="68"/>
      <c r="CT11" s="68"/>
      <c r="CU11" s="68" t="s">
        <v>496</v>
      </c>
      <c r="CV11" s="68"/>
      <c r="CW11" s="68"/>
      <c r="CX11" s="68" t="s">
        <v>463</v>
      </c>
      <c r="CY11" s="68"/>
      <c r="CZ11" s="68"/>
      <c r="DA11" s="68" t="s">
        <v>464</v>
      </c>
      <c r="DB11" s="68"/>
      <c r="DC11" s="68"/>
      <c r="DD11" s="68" t="s">
        <v>465</v>
      </c>
      <c r="DE11" s="68"/>
      <c r="DF11" s="68"/>
      <c r="DG11" s="68" t="s">
        <v>466</v>
      </c>
      <c r="DH11" s="68"/>
      <c r="DI11" s="68"/>
      <c r="DJ11" s="68" t="s">
        <v>467</v>
      </c>
      <c r="DK11" s="68"/>
      <c r="DL11" s="68"/>
      <c r="DM11" s="68" t="s">
        <v>468</v>
      </c>
      <c r="DN11" s="68"/>
      <c r="DO11" s="68"/>
      <c r="DP11" s="68" t="s">
        <v>469</v>
      </c>
      <c r="DQ11" s="68"/>
      <c r="DR11" s="68"/>
      <c r="DS11" s="68" t="s">
        <v>470</v>
      </c>
      <c r="DT11" s="68"/>
      <c r="DU11" s="68"/>
      <c r="DV11" s="68" t="s">
        <v>471</v>
      </c>
      <c r="DW11" s="68"/>
      <c r="DX11" s="68"/>
      <c r="DY11" s="68" t="s">
        <v>497</v>
      </c>
      <c r="DZ11" s="68"/>
      <c r="EA11" s="68"/>
      <c r="EB11" s="68" t="s">
        <v>472</v>
      </c>
      <c r="EC11" s="68"/>
      <c r="ED11" s="68"/>
      <c r="EE11" s="68" t="s">
        <v>473</v>
      </c>
      <c r="EF11" s="68"/>
      <c r="EG11" s="68"/>
      <c r="EH11" s="68" t="s">
        <v>474</v>
      </c>
      <c r="EI11" s="68"/>
      <c r="EJ11" s="68"/>
      <c r="EK11" s="68" t="s">
        <v>475</v>
      </c>
      <c r="EL11" s="68"/>
      <c r="EM11" s="68"/>
      <c r="EN11" s="68" t="s">
        <v>476</v>
      </c>
      <c r="EO11" s="68"/>
      <c r="EP11" s="68"/>
      <c r="EQ11" s="68" t="s">
        <v>477</v>
      </c>
      <c r="ER11" s="68"/>
      <c r="ES11" s="68"/>
      <c r="ET11" s="68" t="s">
        <v>478</v>
      </c>
      <c r="EU11" s="68"/>
      <c r="EV11" s="68"/>
      <c r="EW11" s="68" t="s">
        <v>479</v>
      </c>
      <c r="EX11" s="68"/>
      <c r="EY11" s="68"/>
      <c r="EZ11" s="68" t="s">
        <v>480</v>
      </c>
      <c r="FA11" s="68"/>
      <c r="FB11" s="68"/>
      <c r="FC11" s="68" t="s">
        <v>498</v>
      </c>
      <c r="FD11" s="68"/>
      <c r="FE11" s="68"/>
      <c r="FF11" s="68" t="s">
        <v>481</v>
      </c>
      <c r="FG11" s="68"/>
      <c r="FH11" s="68"/>
      <c r="FI11" s="68" t="s">
        <v>482</v>
      </c>
      <c r="FJ11" s="68"/>
      <c r="FK11" s="68"/>
      <c r="FL11" s="68" t="s">
        <v>483</v>
      </c>
      <c r="FM11" s="68"/>
      <c r="FN11" s="68"/>
      <c r="FO11" s="68" t="s">
        <v>484</v>
      </c>
      <c r="FP11" s="68"/>
      <c r="FQ11" s="68"/>
      <c r="FR11" s="68" t="s">
        <v>485</v>
      </c>
      <c r="FS11" s="68"/>
      <c r="FT11" s="68"/>
      <c r="FU11" s="68" t="s">
        <v>486</v>
      </c>
      <c r="FV11" s="68"/>
      <c r="FW11" s="68"/>
      <c r="FX11" s="68" t="s">
        <v>499</v>
      </c>
      <c r="FY11" s="68"/>
      <c r="FZ11" s="68"/>
      <c r="GA11" s="68" t="s">
        <v>487</v>
      </c>
      <c r="GB11" s="68"/>
      <c r="GC11" s="68"/>
      <c r="GD11" s="68" t="s">
        <v>488</v>
      </c>
      <c r="GE11" s="68"/>
      <c r="GF11" s="68"/>
      <c r="GG11" s="68" t="s">
        <v>500</v>
      </c>
      <c r="GH11" s="68"/>
      <c r="GI11" s="68"/>
      <c r="GJ11" s="68" t="s">
        <v>489</v>
      </c>
      <c r="GK11" s="68"/>
      <c r="GL11" s="68"/>
      <c r="GM11" s="68" t="s">
        <v>490</v>
      </c>
      <c r="GN11" s="68"/>
      <c r="GO11" s="68"/>
      <c r="GP11" s="68" t="s">
        <v>491</v>
      </c>
      <c r="GQ11" s="68"/>
      <c r="GR11" s="68"/>
    </row>
    <row r="12" spans="1:254" ht="85.5" customHeight="1" x14ac:dyDescent="0.25">
      <c r="A12" s="75"/>
      <c r="B12" s="75"/>
      <c r="C12" s="66" t="s">
        <v>1053</v>
      </c>
      <c r="D12" s="66"/>
      <c r="E12" s="66"/>
      <c r="F12" s="66" t="s">
        <v>1056</v>
      </c>
      <c r="G12" s="66"/>
      <c r="H12" s="66"/>
      <c r="I12" s="66" t="s">
        <v>1059</v>
      </c>
      <c r="J12" s="66"/>
      <c r="K12" s="66"/>
      <c r="L12" s="66" t="s">
        <v>537</v>
      </c>
      <c r="M12" s="66"/>
      <c r="N12" s="66"/>
      <c r="O12" s="66" t="s">
        <v>1062</v>
      </c>
      <c r="P12" s="66"/>
      <c r="Q12" s="66"/>
      <c r="R12" s="66" t="s">
        <v>1065</v>
      </c>
      <c r="S12" s="66"/>
      <c r="T12" s="66"/>
      <c r="U12" s="66" t="s">
        <v>1069</v>
      </c>
      <c r="V12" s="66"/>
      <c r="W12" s="66"/>
      <c r="X12" s="66" t="s">
        <v>538</v>
      </c>
      <c r="Y12" s="66"/>
      <c r="Z12" s="66"/>
      <c r="AA12" s="66" t="s">
        <v>539</v>
      </c>
      <c r="AB12" s="66"/>
      <c r="AC12" s="66"/>
      <c r="AD12" s="66" t="s">
        <v>540</v>
      </c>
      <c r="AE12" s="66"/>
      <c r="AF12" s="66"/>
      <c r="AG12" s="66" t="s">
        <v>1074</v>
      </c>
      <c r="AH12" s="66"/>
      <c r="AI12" s="66"/>
      <c r="AJ12" s="66" t="s">
        <v>541</v>
      </c>
      <c r="AK12" s="66"/>
      <c r="AL12" s="66"/>
      <c r="AM12" s="66" t="s">
        <v>542</v>
      </c>
      <c r="AN12" s="66"/>
      <c r="AO12" s="66"/>
      <c r="AP12" s="66" t="s">
        <v>543</v>
      </c>
      <c r="AQ12" s="66"/>
      <c r="AR12" s="66"/>
      <c r="AS12" s="66" t="s">
        <v>1077</v>
      </c>
      <c r="AT12" s="66"/>
      <c r="AU12" s="66"/>
      <c r="AV12" s="66" t="s">
        <v>1327</v>
      </c>
      <c r="AW12" s="66"/>
      <c r="AX12" s="66"/>
      <c r="AY12" s="66" t="s">
        <v>544</v>
      </c>
      <c r="AZ12" s="66"/>
      <c r="BA12" s="66"/>
      <c r="BB12" s="66" t="s">
        <v>528</v>
      </c>
      <c r="BC12" s="66"/>
      <c r="BD12" s="66"/>
      <c r="BE12" s="66" t="s">
        <v>545</v>
      </c>
      <c r="BF12" s="66"/>
      <c r="BG12" s="66"/>
      <c r="BH12" s="66" t="s">
        <v>1083</v>
      </c>
      <c r="BI12" s="66"/>
      <c r="BJ12" s="66"/>
      <c r="BK12" s="66" t="s">
        <v>546</v>
      </c>
      <c r="BL12" s="66"/>
      <c r="BM12" s="66"/>
      <c r="BN12" s="66" t="s">
        <v>547</v>
      </c>
      <c r="BO12" s="66"/>
      <c r="BP12" s="66"/>
      <c r="BQ12" s="66" t="s">
        <v>548</v>
      </c>
      <c r="BR12" s="66"/>
      <c r="BS12" s="66"/>
      <c r="BT12" s="66" t="s">
        <v>549</v>
      </c>
      <c r="BU12" s="66"/>
      <c r="BV12" s="66"/>
      <c r="BW12" s="66" t="s">
        <v>1090</v>
      </c>
      <c r="BX12" s="66"/>
      <c r="BY12" s="66"/>
      <c r="BZ12" s="66" t="s">
        <v>556</v>
      </c>
      <c r="CA12" s="66"/>
      <c r="CB12" s="66"/>
      <c r="CC12" s="66" t="s">
        <v>1094</v>
      </c>
      <c r="CD12" s="66"/>
      <c r="CE12" s="66"/>
      <c r="CF12" s="66" t="s">
        <v>557</v>
      </c>
      <c r="CG12" s="66"/>
      <c r="CH12" s="66"/>
      <c r="CI12" s="66" t="s">
        <v>558</v>
      </c>
      <c r="CJ12" s="66"/>
      <c r="CK12" s="66"/>
      <c r="CL12" s="66" t="s">
        <v>559</v>
      </c>
      <c r="CM12" s="66"/>
      <c r="CN12" s="66"/>
      <c r="CO12" s="66" t="s">
        <v>601</v>
      </c>
      <c r="CP12" s="66"/>
      <c r="CQ12" s="66"/>
      <c r="CR12" s="66" t="s">
        <v>598</v>
      </c>
      <c r="CS12" s="66"/>
      <c r="CT12" s="66"/>
      <c r="CU12" s="66" t="s">
        <v>602</v>
      </c>
      <c r="CV12" s="66"/>
      <c r="CW12" s="66"/>
      <c r="CX12" s="66" t="s">
        <v>599</v>
      </c>
      <c r="CY12" s="66"/>
      <c r="CZ12" s="66"/>
      <c r="DA12" s="66" t="s">
        <v>600</v>
      </c>
      <c r="DB12" s="66"/>
      <c r="DC12" s="66"/>
      <c r="DD12" s="66" t="s">
        <v>1106</v>
      </c>
      <c r="DE12" s="66"/>
      <c r="DF12" s="66"/>
      <c r="DG12" s="66" t="s">
        <v>1109</v>
      </c>
      <c r="DH12" s="66"/>
      <c r="DI12" s="66"/>
      <c r="DJ12" s="66" t="s">
        <v>603</v>
      </c>
      <c r="DK12" s="66"/>
      <c r="DL12" s="66"/>
      <c r="DM12" s="66" t="s">
        <v>1113</v>
      </c>
      <c r="DN12" s="66"/>
      <c r="DO12" s="66"/>
      <c r="DP12" s="66" t="s">
        <v>604</v>
      </c>
      <c r="DQ12" s="66"/>
      <c r="DR12" s="66"/>
      <c r="DS12" s="66" t="s">
        <v>605</v>
      </c>
      <c r="DT12" s="66"/>
      <c r="DU12" s="66"/>
      <c r="DV12" s="66" t="s">
        <v>1121</v>
      </c>
      <c r="DW12" s="66"/>
      <c r="DX12" s="66"/>
      <c r="DY12" s="66" t="s">
        <v>606</v>
      </c>
      <c r="DZ12" s="66"/>
      <c r="EA12" s="66"/>
      <c r="EB12" s="66" t="s">
        <v>607</v>
      </c>
      <c r="EC12" s="66"/>
      <c r="ED12" s="66"/>
      <c r="EE12" s="66" t="s">
        <v>608</v>
      </c>
      <c r="EF12" s="66"/>
      <c r="EG12" s="66"/>
      <c r="EH12" s="66" t="s">
        <v>609</v>
      </c>
      <c r="EI12" s="66"/>
      <c r="EJ12" s="66"/>
      <c r="EK12" s="95" t="s">
        <v>610</v>
      </c>
      <c r="EL12" s="95"/>
      <c r="EM12" s="95"/>
      <c r="EN12" s="66" t="s">
        <v>1132</v>
      </c>
      <c r="EO12" s="66"/>
      <c r="EP12" s="66"/>
      <c r="EQ12" s="66" t="s">
        <v>611</v>
      </c>
      <c r="ER12" s="66"/>
      <c r="ES12" s="66"/>
      <c r="ET12" s="66" t="s">
        <v>612</v>
      </c>
      <c r="EU12" s="66"/>
      <c r="EV12" s="66"/>
      <c r="EW12" s="66" t="s">
        <v>1138</v>
      </c>
      <c r="EX12" s="66"/>
      <c r="EY12" s="66"/>
      <c r="EZ12" s="66" t="s">
        <v>614</v>
      </c>
      <c r="FA12" s="66"/>
      <c r="FB12" s="66"/>
      <c r="FC12" s="66" t="s">
        <v>615</v>
      </c>
      <c r="FD12" s="66"/>
      <c r="FE12" s="66"/>
      <c r="FF12" s="66" t="s">
        <v>613</v>
      </c>
      <c r="FG12" s="66"/>
      <c r="FH12" s="66"/>
      <c r="FI12" s="66" t="s">
        <v>1143</v>
      </c>
      <c r="FJ12" s="66"/>
      <c r="FK12" s="66"/>
      <c r="FL12" s="66" t="s">
        <v>616</v>
      </c>
      <c r="FM12" s="66"/>
      <c r="FN12" s="66"/>
      <c r="FO12" s="66" t="s">
        <v>1147</v>
      </c>
      <c r="FP12" s="66"/>
      <c r="FQ12" s="66"/>
      <c r="FR12" s="66" t="s">
        <v>618</v>
      </c>
      <c r="FS12" s="66"/>
      <c r="FT12" s="66"/>
      <c r="FU12" s="95" t="s">
        <v>1330</v>
      </c>
      <c r="FV12" s="95"/>
      <c r="FW12" s="95"/>
      <c r="FX12" s="66" t="s">
        <v>1331</v>
      </c>
      <c r="FY12" s="66"/>
      <c r="FZ12" s="66"/>
      <c r="GA12" s="66" t="s">
        <v>622</v>
      </c>
      <c r="GB12" s="66"/>
      <c r="GC12" s="66"/>
      <c r="GD12" s="66" t="s">
        <v>1153</v>
      </c>
      <c r="GE12" s="66"/>
      <c r="GF12" s="66"/>
      <c r="GG12" s="66" t="s">
        <v>625</v>
      </c>
      <c r="GH12" s="66"/>
      <c r="GI12" s="66"/>
      <c r="GJ12" s="66" t="s">
        <v>1159</v>
      </c>
      <c r="GK12" s="66"/>
      <c r="GL12" s="66"/>
      <c r="GM12" s="66" t="s">
        <v>1163</v>
      </c>
      <c r="GN12" s="66"/>
      <c r="GO12" s="66"/>
      <c r="GP12" s="66" t="s">
        <v>1332</v>
      </c>
      <c r="GQ12" s="66"/>
      <c r="GR12" s="66"/>
    </row>
    <row r="13" spans="1:254" ht="93.75" customHeight="1" x14ac:dyDescent="0.25">
      <c r="A13" s="75"/>
      <c r="B13" s="75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353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404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365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>SUM(BW14:BW38)</f>
        <v>0</v>
      </c>
      <c r="BX39" s="3">
        <f>SUM(BX14:BX38)</f>
        <v>0</v>
      </c>
      <c r="BY39" s="3">
        <f>SUM(BY14:BY38)</f>
        <v>0</v>
      </c>
      <c r="BZ39" s="3">
        <f>SUM(BZ14:BZ38)</f>
        <v>0</v>
      </c>
      <c r="CA39" s="3">
        <f>SUM(CA14:CA38)</f>
        <v>0</v>
      </c>
      <c r="CB39" s="3">
        <f t="shared" ref="CB39:DR39" si="2">SUM(CB14:CB38)</f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si="2"/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ref="DS39:FZ39" si="3">SUM(DS14:DS38)</f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 t="shared" si="3"/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ref="GA39:GR39" si="4">SUM(GA14:GA38)</f>
        <v>0</v>
      </c>
      <c r="GB39" s="3">
        <f t="shared" si="4"/>
        <v>0</v>
      </c>
      <c r="GC39" s="3">
        <f t="shared" si="4"/>
        <v>0</v>
      </c>
      <c r="GD39" s="3">
        <f t="shared" si="4"/>
        <v>0</v>
      </c>
      <c r="GE39" s="3">
        <f t="shared" si="4"/>
        <v>0</v>
      </c>
      <c r="GF39" s="3">
        <f t="shared" si="4"/>
        <v>0</v>
      </c>
      <c r="GG39" s="3">
        <f t="shared" si="4"/>
        <v>0</v>
      </c>
      <c r="GH39" s="3">
        <f t="shared" si="4"/>
        <v>0</v>
      </c>
      <c r="GI39" s="3">
        <f t="shared" si="4"/>
        <v>0</v>
      </c>
      <c r="GJ39" s="3">
        <f t="shared" si="4"/>
        <v>0</v>
      </c>
      <c r="GK39" s="3">
        <f t="shared" si="4"/>
        <v>0</v>
      </c>
      <c r="GL39" s="3">
        <f t="shared" si="4"/>
        <v>0</v>
      </c>
      <c r="GM39" s="3">
        <f t="shared" si="4"/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</row>
    <row r="40" spans="1:254" ht="37.5" customHeight="1" x14ac:dyDescent="0.25">
      <c r="A40" s="73" t="s">
        <v>841</v>
      </c>
      <c r="B40" s="74"/>
      <c r="C40" s="10">
        <f>C39/25%</f>
        <v>0</v>
      </c>
      <c r="D40" s="10">
        <f t="shared" ref="D40:T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ref="U40:BV40" si="6">U39/25%</f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si="6"/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>BW39/25%</f>
        <v>0</v>
      </c>
      <c r="BX40" s="10">
        <f>BX39/25%</f>
        <v>0</v>
      </c>
      <c r="BY40" s="10">
        <f>BY39/25%</f>
        <v>0</v>
      </c>
      <c r="BZ40" s="10">
        <f>BZ39/25%</f>
        <v>0</v>
      </c>
      <c r="CA40" s="10">
        <f>CA39/25%</f>
        <v>0</v>
      </c>
      <c r="CB40" s="10">
        <f t="shared" ref="CB40:DR40" si="7">CB39/25%</f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ref="DS40:FZ40" si="8">DS39/25%</f>
        <v>0</v>
      </c>
      <c r="DT40" s="10">
        <f t="shared" si="8"/>
        <v>0</v>
      </c>
      <c r="DU40" s="10">
        <f t="shared" si="8"/>
        <v>0</v>
      </c>
      <c r="DV40" s="10">
        <f t="shared" si="8"/>
        <v>0</v>
      </c>
      <c r="DW40" s="10">
        <f t="shared" si="8"/>
        <v>0</v>
      </c>
      <c r="DX40" s="10">
        <f t="shared" si="8"/>
        <v>0</v>
      </c>
      <c r="DY40" s="10">
        <f t="shared" si="8"/>
        <v>0</v>
      </c>
      <c r="DZ40" s="10">
        <f t="shared" si="8"/>
        <v>0</v>
      </c>
      <c r="EA40" s="10">
        <f t="shared" si="8"/>
        <v>0</v>
      </c>
      <c r="EB40" s="10">
        <f t="shared" si="8"/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  <c r="FL40" s="10">
        <f t="shared" si="8"/>
        <v>0</v>
      </c>
      <c r="FM40" s="10">
        <f t="shared" si="8"/>
        <v>0</v>
      </c>
      <c r="FN40" s="10">
        <f t="shared" si="8"/>
        <v>0</v>
      </c>
      <c r="FO40" s="10">
        <f t="shared" si="8"/>
        <v>0</v>
      </c>
      <c r="FP40" s="10">
        <f t="shared" si="8"/>
        <v>0</v>
      </c>
      <c r="FQ40" s="10">
        <f t="shared" si="8"/>
        <v>0</v>
      </c>
      <c r="FR40" s="10">
        <f t="shared" si="8"/>
        <v>0</v>
      </c>
      <c r="FS40" s="10">
        <f t="shared" si="8"/>
        <v>0</v>
      </c>
      <c r="FT40" s="10">
        <f t="shared" si="8"/>
        <v>0</v>
      </c>
      <c r="FU40" s="10">
        <f t="shared" si="8"/>
        <v>0</v>
      </c>
      <c r="FV40" s="10">
        <f t="shared" si="8"/>
        <v>0</v>
      </c>
      <c r="FW40" s="10">
        <f t="shared" si="8"/>
        <v>0</v>
      </c>
      <c r="FX40" s="10">
        <f t="shared" si="8"/>
        <v>0</v>
      </c>
      <c r="FY40" s="10">
        <f t="shared" si="8"/>
        <v>0</v>
      </c>
      <c r="FZ40" s="10">
        <f t="shared" si="8"/>
        <v>0</v>
      </c>
      <c r="GA40" s="10">
        <f t="shared" ref="GA40:GR40" si="9">GA39/25%</f>
        <v>0</v>
      </c>
      <c r="GB40" s="10">
        <f t="shared" si="9"/>
        <v>0</v>
      </c>
      <c r="GC40" s="10">
        <f t="shared" si="9"/>
        <v>0</v>
      </c>
      <c r="GD40" s="10">
        <f t="shared" si="9"/>
        <v>0</v>
      </c>
      <c r="GE40" s="10">
        <f t="shared" si="9"/>
        <v>0</v>
      </c>
      <c r="GF40" s="10">
        <f t="shared" si="9"/>
        <v>0</v>
      </c>
      <c r="GG40" s="10">
        <f t="shared" si="9"/>
        <v>0</v>
      </c>
      <c r="GH40" s="10">
        <f t="shared" si="9"/>
        <v>0</v>
      </c>
      <c r="GI40" s="10">
        <f t="shared" si="9"/>
        <v>0</v>
      </c>
      <c r="GJ40" s="10">
        <f t="shared" si="9"/>
        <v>0</v>
      </c>
      <c r="GK40" s="10">
        <f t="shared" si="9"/>
        <v>0</v>
      </c>
      <c r="GL40" s="10">
        <f t="shared" si="9"/>
        <v>0</v>
      </c>
      <c r="GM40" s="10">
        <f t="shared" si="9"/>
        <v>0</v>
      </c>
      <c r="GN40" s="10">
        <f t="shared" si="9"/>
        <v>0</v>
      </c>
      <c r="GO40" s="10">
        <f t="shared" si="9"/>
        <v>0</v>
      </c>
      <c r="GP40" s="10">
        <f t="shared" si="9"/>
        <v>0</v>
      </c>
      <c r="GQ40" s="10">
        <f t="shared" si="9"/>
        <v>0</v>
      </c>
      <c r="GR40" s="10">
        <f t="shared" si="9"/>
        <v>0</v>
      </c>
    </row>
    <row r="42" spans="1:254" x14ac:dyDescent="0.25">
      <c r="B42" s="103" t="s">
        <v>810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0">SUM(D48:D50)</f>
        <v>0</v>
      </c>
      <c r="E51" s="34">
        <f t="shared" si="10"/>
        <v>0</v>
      </c>
      <c r="F51" s="34">
        <f t="shared" si="10"/>
        <v>0</v>
      </c>
      <c r="G51" s="35">
        <f t="shared" si="10"/>
        <v>0</v>
      </c>
      <c r="H51" s="34">
        <f t="shared" si="10"/>
        <v>0</v>
      </c>
      <c r="I51" s="34">
        <f t="shared" si="10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1">SUM(D57:D59)</f>
        <v>0</v>
      </c>
      <c r="E60" s="34">
        <f t="shared" si="11"/>
        <v>0</v>
      </c>
      <c r="F60" s="34">
        <f t="shared" si="11"/>
        <v>0</v>
      </c>
      <c r="G60" s="35">
        <f t="shared" si="11"/>
        <v>0</v>
      </c>
      <c r="H60" s="34">
        <f t="shared" si="11"/>
        <v>0</v>
      </c>
      <c r="I60" s="34">
        <f t="shared" si="11"/>
        <v>0</v>
      </c>
      <c r="J60" s="34">
        <f t="shared" si="11"/>
        <v>0</v>
      </c>
      <c r="K60" s="34">
        <f t="shared" si="11"/>
        <v>0</v>
      </c>
      <c r="L60" s="34">
        <f t="shared" si="11"/>
        <v>0</v>
      </c>
      <c r="M60" s="34">
        <f t="shared" si="11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1378</v>
      </c>
      <c r="IS2" s="8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714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5"/>
      <c r="B11" s="75"/>
      <c r="C11" s="70" t="s">
        <v>630</v>
      </c>
      <c r="D11" s="70" t="s">
        <v>5</v>
      </c>
      <c r="E11" s="70" t="s">
        <v>6</v>
      </c>
      <c r="F11" s="70" t="s">
        <v>631</v>
      </c>
      <c r="G11" s="70" t="s">
        <v>7</v>
      </c>
      <c r="H11" s="70" t="s">
        <v>8</v>
      </c>
      <c r="I11" s="70" t="s">
        <v>632</v>
      </c>
      <c r="J11" s="70" t="s">
        <v>9</v>
      </c>
      <c r="K11" s="70" t="s">
        <v>10</v>
      </c>
      <c r="L11" s="70" t="s">
        <v>704</v>
      </c>
      <c r="M11" s="70" t="s">
        <v>9</v>
      </c>
      <c r="N11" s="70" t="s">
        <v>10</v>
      </c>
      <c r="O11" s="70" t="s">
        <v>633</v>
      </c>
      <c r="P11" s="70" t="s">
        <v>11</v>
      </c>
      <c r="Q11" s="70" t="s">
        <v>4</v>
      </c>
      <c r="R11" s="70" t="s">
        <v>634</v>
      </c>
      <c r="S11" s="70" t="s">
        <v>6</v>
      </c>
      <c r="T11" s="70" t="s">
        <v>12</v>
      </c>
      <c r="U11" s="70" t="s">
        <v>635</v>
      </c>
      <c r="V11" s="70" t="s">
        <v>6</v>
      </c>
      <c r="W11" s="70" t="s">
        <v>12</v>
      </c>
      <c r="X11" s="70" t="s">
        <v>636</v>
      </c>
      <c r="Y11" s="70"/>
      <c r="Z11" s="70"/>
      <c r="AA11" s="70" t="s">
        <v>637</v>
      </c>
      <c r="AB11" s="70"/>
      <c r="AC11" s="70"/>
      <c r="AD11" s="70" t="s">
        <v>638</v>
      </c>
      <c r="AE11" s="70"/>
      <c r="AF11" s="70"/>
      <c r="AG11" s="70" t="s">
        <v>705</v>
      </c>
      <c r="AH11" s="70"/>
      <c r="AI11" s="70"/>
      <c r="AJ11" s="70" t="s">
        <v>639</v>
      </c>
      <c r="AK11" s="70"/>
      <c r="AL11" s="70"/>
      <c r="AM11" s="70" t="s">
        <v>640</v>
      </c>
      <c r="AN11" s="70"/>
      <c r="AO11" s="70"/>
      <c r="AP11" s="68" t="s">
        <v>641</v>
      </c>
      <c r="AQ11" s="68"/>
      <c r="AR11" s="68"/>
      <c r="AS11" s="70" t="s">
        <v>642</v>
      </c>
      <c r="AT11" s="70"/>
      <c r="AU11" s="70"/>
      <c r="AV11" s="70" t="s">
        <v>643</v>
      </c>
      <c r="AW11" s="70"/>
      <c r="AX11" s="70"/>
      <c r="AY11" s="70" t="s">
        <v>644</v>
      </c>
      <c r="AZ11" s="70"/>
      <c r="BA11" s="70"/>
      <c r="BB11" s="70" t="s">
        <v>645</v>
      </c>
      <c r="BC11" s="70"/>
      <c r="BD11" s="70"/>
      <c r="BE11" s="70" t="s">
        <v>646</v>
      </c>
      <c r="BF11" s="70"/>
      <c r="BG11" s="70"/>
      <c r="BH11" s="68" t="s">
        <v>647</v>
      </c>
      <c r="BI11" s="68"/>
      <c r="BJ11" s="68"/>
      <c r="BK11" s="68" t="s">
        <v>706</v>
      </c>
      <c r="BL11" s="68"/>
      <c r="BM11" s="68"/>
      <c r="BN11" s="70" t="s">
        <v>648</v>
      </c>
      <c r="BO11" s="70"/>
      <c r="BP11" s="70"/>
      <c r="BQ11" s="70" t="s">
        <v>649</v>
      </c>
      <c r="BR11" s="70"/>
      <c r="BS11" s="70"/>
      <c r="BT11" s="68" t="s">
        <v>650</v>
      </c>
      <c r="BU11" s="68"/>
      <c r="BV11" s="68"/>
      <c r="BW11" s="70" t="s">
        <v>651</v>
      </c>
      <c r="BX11" s="70"/>
      <c r="BY11" s="70"/>
      <c r="BZ11" s="70" t="s">
        <v>652</v>
      </c>
      <c r="CA11" s="70"/>
      <c r="CB11" s="70"/>
      <c r="CC11" s="70" t="s">
        <v>653</v>
      </c>
      <c r="CD11" s="70"/>
      <c r="CE11" s="70"/>
      <c r="CF11" s="70" t="s">
        <v>654</v>
      </c>
      <c r="CG11" s="70"/>
      <c r="CH11" s="70"/>
      <c r="CI11" s="70" t="s">
        <v>655</v>
      </c>
      <c r="CJ11" s="70"/>
      <c r="CK11" s="70"/>
      <c r="CL11" s="70" t="s">
        <v>656</v>
      </c>
      <c r="CM11" s="70"/>
      <c r="CN11" s="70"/>
      <c r="CO11" s="70" t="s">
        <v>707</v>
      </c>
      <c r="CP11" s="70"/>
      <c r="CQ11" s="70"/>
      <c r="CR11" s="70" t="s">
        <v>657</v>
      </c>
      <c r="CS11" s="70"/>
      <c r="CT11" s="70"/>
      <c r="CU11" s="70" t="s">
        <v>658</v>
      </c>
      <c r="CV11" s="70"/>
      <c r="CW11" s="70"/>
      <c r="CX11" s="70" t="s">
        <v>659</v>
      </c>
      <c r="CY11" s="70"/>
      <c r="CZ11" s="70"/>
      <c r="DA11" s="70" t="s">
        <v>660</v>
      </c>
      <c r="DB11" s="70"/>
      <c r="DC11" s="70"/>
      <c r="DD11" s="68" t="s">
        <v>661</v>
      </c>
      <c r="DE11" s="68"/>
      <c r="DF11" s="68"/>
      <c r="DG11" s="68" t="s">
        <v>662</v>
      </c>
      <c r="DH11" s="68"/>
      <c r="DI11" s="68"/>
      <c r="DJ11" s="68" t="s">
        <v>663</v>
      </c>
      <c r="DK11" s="68"/>
      <c r="DL11" s="68"/>
      <c r="DM11" s="68" t="s">
        <v>708</v>
      </c>
      <c r="DN11" s="68"/>
      <c r="DO11" s="68"/>
      <c r="DP11" s="68" t="s">
        <v>664</v>
      </c>
      <c r="DQ11" s="68"/>
      <c r="DR11" s="68"/>
      <c r="DS11" s="68" t="s">
        <v>665</v>
      </c>
      <c r="DT11" s="68"/>
      <c r="DU11" s="68"/>
      <c r="DV11" s="68" t="s">
        <v>666</v>
      </c>
      <c r="DW11" s="68"/>
      <c r="DX11" s="68"/>
      <c r="DY11" s="68" t="s">
        <v>667</v>
      </c>
      <c r="DZ11" s="68"/>
      <c r="EA11" s="68"/>
      <c r="EB11" s="68" t="s">
        <v>668</v>
      </c>
      <c r="EC11" s="68"/>
      <c r="ED11" s="68"/>
      <c r="EE11" s="68" t="s">
        <v>669</v>
      </c>
      <c r="EF11" s="68"/>
      <c r="EG11" s="68"/>
      <c r="EH11" s="68" t="s">
        <v>709</v>
      </c>
      <c r="EI11" s="68"/>
      <c r="EJ11" s="68"/>
      <c r="EK11" s="68" t="s">
        <v>670</v>
      </c>
      <c r="EL11" s="68"/>
      <c r="EM11" s="68"/>
      <c r="EN11" s="68" t="s">
        <v>671</v>
      </c>
      <c r="EO11" s="68"/>
      <c r="EP11" s="68"/>
      <c r="EQ11" s="68" t="s">
        <v>672</v>
      </c>
      <c r="ER11" s="68"/>
      <c r="ES11" s="68"/>
      <c r="ET11" s="68" t="s">
        <v>673</v>
      </c>
      <c r="EU11" s="68"/>
      <c r="EV11" s="68"/>
      <c r="EW11" s="68" t="s">
        <v>674</v>
      </c>
      <c r="EX11" s="68"/>
      <c r="EY11" s="68"/>
      <c r="EZ11" s="68" t="s">
        <v>675</v>
      </c>
      <c r="FA11" s="68"/>
      <c r="FB11" s="68"/>
      <c r="FC11" s="68" t="s">
        <v>676</v>
      </c>
      <c r="FD11" s="68"/>
      <c r="FE11" s="68"/>
      <c r="FF11" s="68" t="s">
        <v>677</v>
      </c>
      <c r="FG11" s="68"/>
      <c r="FH11" s="68"/>
      <c r="FI11" s="68" t="s">
        <v>678</v>
      </c>
      <c r="FJ11" s="68"/>
      <c r="FK11" s="68"/>
      <c r="FL11" s="68" t="s">
        <v>710</v>
      </c>
      <c r="FM11" s="68"/>
      <c r="FN11" s="68"/>
      <c r="FO11" s="68" t="s">
        <v>679</v>
      </c>
      <c r="FP11" s="68"/>
      <c r="FQ11" s="68"/>
      <c r="FR11" s="68" t="s">
        <v>680</v>
      </c>
      <c r="FS11" s="68"/>
      <c r="FT11" s="68"/>
      <c r="FU11" s="68" t="s">
        <v>681</v>
      </c>
      <c r="FV11" s="68"/>
      <c r="FW11" s="68"/>
      <c r="FX11" s="68" t="s">
        <v>682</v>
      </c>
      <c r="FY11" s="68"/>
      <c r="FZ11" s="68"/>
      <c r="GA11" s="68" t="s">
        <v>683</v>
      </c>
      <c r="GB11" s="68"/>
      <c r="GC11" s="68"/>
      <c r="GD11" s="68" t="s">
        <v>684</v>
      </c>
      <c r="GE11" s="68"/>
      <c r="GF11" s="68"/>
      <c r="GG11" s="68" t="s">
        <v>685</v>
      </c>
      <c r="GH11" s="68"/>
      <c r="GI11" s="68"/>
      <c r="GJ11" s="68" t="s">
        <v>686</v>
      </c>
      <c r="GK11" s="68"/>
      <c r="GL11" s="68"/>
      <c r="GM11" s="68" t="s">
        <v>687</v>
      </c>
      <c r="GN11" s="68"/>
      <c r="GO11" s="68"/>
      <c r="GP11" s="68" t="s">
        <v>711</v>
      </c>
      <c r="GQ11" s="68"/>
      <c r="GR11" s="68"/>
      <c r="GS11" s="68" t="s">
        <v>688</v>
      </c>
      <c r="GT11" s="68"/>
      <c r="GU11" s="68"/>
      <c r="GV11" s="68" t="s">
        <v>689</v>
      </c>
      <c r="GW11" s="68"/>
      <c r="GX11" s="68"/>
      <c r="GY11" s="68" t="s">
        <v>690</v>
      </c>
      <c r="GZ11" s="68"/>
      <c r="HA11" s="68"/>
      <c r="HB11" s="68" t="s">
        <v>691</v>
      </c>
      <c r="HC11" s="68"/>
      <c r="HD11" s="68"/>
      <c r="HE11" s="68" t="s">
        <v>692</v>
      </c>
      <c r="HF11" s="68"/>
      <c r="HG11" s="68"/>
      <c r="HH11" s="68" t="s">
        <v>693</v>
      </c>
      <c r="HI11" s="68"/>
      <c r="HJ11" s="68"/>
      <c r="HK11" s="68" t="s">
        <v>694</v>
      </c>
      <c r="HL11" s="68"/>
      <c r="HM11" s="68"/>
      <c r="HN11" s="68" t="s">
        <v>695</v>
      </c>
      <c r="HO11" s="68"/>
      <c r="HP11" s="68"/>
      <c r="HQ11" s="68" t="s">
        <v>696</v>
      </c>
      <c r="HR11" s="68"/>
      <c r="HS11" s="68"/>
      <c r="HT11" s="68" t="s">
        <v>712</v>
      </c>
      <c r="HU11" s="68"/>
      <c r="HV11" s="68"/>
      <c r="HW11" s="68" t="s">
        <v>697</v>
      </c>
      <c r="HX11" s="68"/>
      <c r="HY11" s="68"/>
      <c r="HZ11" s="68" t="s">
        <v>698</v>
      </c>
      <c r="IA11" s="68"/>
      <c r="IB11" s="68"/>
      <c r="IC11" s="68" t="s">
        <v>699</v>
      </c>
      <c r="ID11" s="68"/>
      <c r="IE11" s="68"/>
      <c r="IF11" s="68" t="s">
        <v>700</v>
      </c>
      <c r="IG11" s="68"/>
      <c r="IH11" s="68"/>
      <c r="II11" s="68" t="s">
        <v>713</v>
      </c>
      <c r="IJ11" s="68"/>
      <c r="IK11" s="68"/>
      <c r="IL11" s="68" t="s">
        <v>701</v>
      </c>
      <c r="IM11" s="68"/>
      <c r="IN11" s="68"/>
      <c r="IO11" s="68" t="s">
        <v>702</v>
      </c>
      <c r="IP11" s="68"/>
      <c r="IQ11" s="68"/>
      <c r="IR11" s="68" t="s">
        <v>703</v>
      </c>
      <c r="IS11" s="68"/>
      <c r="IT11" s="68"/>
    </row>
    <row r="12" spans="1:293" ht="93" customHeight="1" x14ac:dyDescent="0.25">
      <c r="A12" s="75"/>
      <c r="B12" s="75"/>
      <c r="C12" s="66" t="s">
        <v>1338</v>
      </c>
      <c r="D12" s="66"/>
      <c r="E12" s="66"/>
      <c r="F12" s="66" t="s">
        <v>1339</v>
      </c>
      <c r="G12" s="66"/>
      <c r="H12" s="66"/>
      <c r="I12" s="66" t="s">
        <v>1340</v>
      </c>
      <c r="J12" s="66"/>
      <c r="K12" s="66"/>
      <c r="L12" s="66" t="s">
        <v>1341</v>
      </c>
      <c r="M12" s="66"/>
      <c r="N12" s="66"/>
      <c r="O12" s="66" t="s">
        <v>1342</v>
      </c>
      <c r="P12" s="66"/>
      <c r="Q12" s="66"/>
      <c r="R12" s="66" t="s">
        <v>1343</v>
      </c>
      <c r="S12" s="66"/>
      <c r="T12" s="66"/>
      <c r="U12" s="66" t="s">
        <v>1344</v>
      </c>
      <c r="V12" s="66"/>
      <c r="W12" s="66"/>
      <c r="X12" s="66" t="s">
        <v>1345</v>
      </c>
      <c r="Y12" s="66"/>
      <c r="Z12" s="66"/>
      <c r="AA12" s="66" t="s">
        <v>1346</v>
      </c>
      <c r="AB12" s="66"/>
      <c r="AC12" s="66"/>
      <c r="AD12" s="66" t="s">
        <v>1347</v>
      </c>
      <c r="AE12" s="66"/>
      <c r="AF12" s="66"/>
      <c r="AG12" s="66" t="s">
        <v>1348</v>
      </c>
      <c r="AH12" s="66"/>
      <c r="AI12" s="66"/>
      <c r="AJ12" s="66" t="s">
        <v>1349</v>
      </c>
      <c r="AK12" s="66"/>
      <c r="AL12" s="66"/>
      <c r="AM12" s="66" t="s">
        <v>1350</v>
      </c>
      <c r="AN12" s="66"/>
      <c r="AO12" s="66"/>
      <c r="AP12" s="66" t="s">
        <v>1351</v>
      </c>
      <c r="AQ12" s="66"/>
      <c r="AR12" s="66"/>
      <c r="AS12" s="66" t="s">
        <v>1352</v>
      </c>
      <c r="AT12" s="66"/>
      <c r="AU12" s="66"/>
      <c r="AV12" s="66" t="s">
        <v>1353</v>
      </c>
      <c r="AW12" s="66"/>
      <c r="AX12" s="66"/>
      <c r="AY12" s="66" t="s">
        <v>1354</v>
      </c>
      <c r="AZ12" s="66"/>
      <c r="BA12" s="66"/>
      <c r="BB12" s="66" t="s">
        <v>1355</v>
      </c>
      <c r="BC12" s="66"/>
      <c r="BD12" s="66"/>
      <c r="BE12" s="66" t="s">
        <v>1356</v>
      </c>
      <c r="BF12" s="66"/>
      <c r="BG12" s="66"/>
      <c r="BH12" s="66" t="s">
        <v>1357</v>
      </c>
      <c r="BI12" s="66"/>
      <c r="BJ12" s="66"/>
      <c r="BK12" s="66" t="s">
        <v>1358</v>
      </c>
      <c r="BL12" s="66"/>
      <c r="BM12" s="66"/>
      <c r="BN12" s="66" t="s">
        <v>1359</v>
      </c>
      <c r="BO12" s="66"/>
      <c r="BP12" s="66"/>
      <c r="BQ12" s="66" t="s">
        <v>1360</v>
      </c>
      <c r="BR12" s="66"/>
      <c r="BS12" s="66"/>
      <c r="BT12" s="66" t="s">
        <v>1361</v>
      </c>
      <c r="BU12" s="66"/>
      <c r="BV12" s="66"/>
      <c r="BW12" s="66" t="s">
        <v>1362</v>
      </c>
      <c r="BX12" s="66"/>
      <c r="BY12" s="66"/>
      <c r="BZ12" s="66" t="s">
        <v>1199</v>
      </c>
      <c r="CA12" s="66"/>
      <c r="CB12" s="66"/>
      <c r="CC12" s="66" t="s">
        <v>1363</v>
      </c>
      <c r="CD12" s="66"/>
      <c r="CE12" s="66"/>
      <c r="CF12" s="66" t="s">
        <v>1364</v>
      </c>
      <c r="CG12" s="66"/>
      <c r="CH12" s="66"/>
      <c r="CI12" s="66" t="s">
        <v>1365</v>
      </c>
      <c r="CJ12" s="66"/>
      <c r="CK12" s="66"/>
      <c r="CL12" s="66" t="s">
        <v>1366</v>
      </c>
      <c r="CM12" s="66"/>
      <c r="CN12" s="66"/>
      <c r="CO12" s="66" t="s">
        <v>1367</v>
      </c>
      <c r="CP12" s="66"/>
      <c r="CQ12" s="66"/>
      <c r="CR12" s="66" t="s">
        <v>1368</v>
      </c>
      <c r="CS12" s="66"/>
      <c r="CT12" s="66"/>
      <c r="CU12" s="66" t="s">
        <v>1369</v>
      </c>
      <c r="CV12" s="66"/>
      <c r="CW12" s="66"/>
      <c r="CX12" s="66" t="s">
        <v>1370</v>
      </c>
      <c r="CY12" s="66"/>
      <c r="CZ12" s="66"/>
      <c r="DA12" s="66" t="s">
        <v>1371</v>
      </c>
      <c r="DB12" s="66"/>
      <c r="DC12" s="66"/>
      <c r="DD12" s="66" t="s">
        <v>1372</v>
      </c>
      <c r="DE12" s="66"/>
      <c r="DF12" s="66"/>
      <c r="DG12" s="66" t="s">
        <v>1373</v>
      </c>
      <c r="DH12" s="66"/>
      <c r="DI12" s="66"/>
      <c r="DJ12" s="95" t="s">
        <v>1374</v>
      </c>
      <c r="DK12" s="95"/>
      <c r="DL12" s="95"/>
      <c r="DM12" s="95" t="s">
        <v>1375</v>
      </c>
      <c r="DN12" s="95"/>
      <c r="DO12" s="95"/>
      <c r="DP12" s="95" t="s">
        <v>1376</v>
      </c>
      <c r="DQ12" s="95"/>
      <c r="DR12" s="95"/>
      <c r="DS12" s="95" t="s">
        <v>1377</v>
      </c>
      <c r="DT12" s="95"/>
      <c r="DU12" s="95"/>
      <c r="DV12" s="95" t="s">
        <v>744</v>
      </c>
      <c r="DW12" s="95"/>
      <c r="DX12" s="95"/>
      <c r="DY12" s="66" t="s">
        <v>760</v>
      </c>
      <c r="DZ12" s="66"/>
      <c r="EA12" s="66"/>
      <c r="EB12" s="66" t="s">
        <v>761</v>
      </c>
      <c r="EC12" s="66"/>
      <c r="ED12" s="66"/>
      <c r="EE12" s="66" t="s">
        <v>1231</v>
      </c>
      <c r="EF12" s="66"/>
      <c r="EG12" s="66"/>
      <c r="EH12" s="66" t="s">
        <v>762</v>
      </c>
      <c r="EI12" s="66"/>
      <c r="EJ12" s="66"/>
      <c r="EK12" s="66" t="s">
        <v>1334</v>
      </c>
      <c r="EL12" s="66"/>
      <c r="EM12" s="66"/>
      <c r="EN12" s="66" t="s">
        <v>765</v>
      </c>
      <c r="EO12" s="66"/>
      <c r="EP12" s="66"/>
      <c r="EQ12" s="66" t="s">
        <v>1240</v>
      </c>
      <c r="ER12" s="66"/>
      <c r="ES12" s="66"/>
      <c r="ET12" s="66" t="s">
        <v>770</v>
      </c>
      <c r="EU12" s="66"/>
      <c r="EV12" s="66"/>
      <c r="EW12" s="66" t="s">
        <v>1243</v>
      </c>
      <c r="EX12" s="66"/>
      <c r="EY12" s="66"/>
      <c r="EZ12" s="66" t="s">
        <v>1245</v>
      </c>
      <c r="FA12" s="66"/>
      <c r="FB12" s="66"/>
      <c r="FC12" s="66" t="s">
        <v>1247</v>
      </c>
      <c r="FD12" s="66"/>
      <c r="FE12" s="66"/>
      <c r="FF12" s="66" t="s">
        <v>1335</v>
      </c>
      <c r="FG12" s="66"/>
      <c r="FH12" s="66"/>
      <c r="FI12" s="66" t="s">
        <v>1250</v>
      </c>
      <c r="FJ12" s="66"/>
      <c r="FK12" s="66"/>
      <c r="FL12" s="66" t="s">
        <v>774</v>
      </c>
      <c r="FM12" s="66"/>
      <c r="FN12" s="66"/>
      <c r="FO12" s="66" t="s">
        <v>1254</v>
      </c>
      <c r="FP12" s="66"/>
      <c r="FQ12" s="66"/>
      <c r="FR12" s="66" t="s">
        <v>1257</v>
      </c>
      <c r="FS12" s="66"/>
      <c r="FT12" s="66"/>
      <c r="FU12" s="66" t="s">
        <v>1261</v>
      </c>
      <c r="FV12" s="66"/>
      <c r="FW12" s="66"/>
      <c r="FX12" s="66" t="s">
        <v>1263</v>
      </c>
      <c r="FY12" s="66"/>
      <c r="FZ12" s="66"/>
      <c r="GA12" s="95" t="s">
        <v>1266</v>
      </c>
      <c r="GB12" s="95"/>
      <c r="GC12" s="95"/>
      <c r="GD12" s="66" t="s">
        <v>779</v>
      </c>
      <c r="GE12" s="66"/>
      <c r="GF12" s="66"/>
      <c r="GG12" s="95" t="s">
        <v>1273</v>
      </c>
      <c r="GH12" s="95"/>
      <c r="GI12" s="95"/>
      <c r="GJ12" s="95" t="s">
        <v>1274</v>
      </c>
      <c r="GK12" s="95"/>
      <c r="GL12" s="95"/>
      <c r="GM12" s="95" t="s">
        <v>1276</v>
      </c>
      <c r="GN12" s="95"/>
      <c r="GO12" s="95"/>
      <c r="GP12" s="95" t="s">
        <v>1277</v>
      </c>
      <c r="GQ12" s="95"/>
      <c r="GR12" s="95"/>
      <c r="GS12" s="95" t="s">
        <v>786</v>
      </c>
      <c r="GT12" s="95"/>
      <c r="GU12" s="95"/>
      <c r="GV12" s="95" t="s">
        <v>788</v>
      </c>
      <c r="GW12" s="95"/>
      <c r="GX12" s="95"/>
      <c r="GY12" s="95" t="s">
        <v>789</v>
      </c>
      <c r="GZ12" s="95"/>
      <c r="HA12" s="95"/>
      <c r="HB12" s="66" t="s">
        <v>1284</v>
      </c>
      <c r="HC12" s="66"/>
      <c r="HD12" s="66"/>
      <c r="HE12" s="66" t="s">
        <v>1286</v>
      </c>
      <c r="HF12" s="66"/>
      <c r="HG12" s="66"/>
      <c r="HH12" s="66" t="s">
        <v>795</v>
      </c>
      <c r="HI12" s="66"/>
      <c r="HJ12" s="66"/>
      <c r="HK12" s="66" t="s">
        <v>1287</v>
      </c>
      <c r="HL12" s="66"/>
      <c r="HM12" s="66"/>
      <c r="HN12" s="66" t="s">
        <v>1290</v>
      </c>
      <c r="HO12" s="66"/>
      <c r="HP12" s="66"/>
      <c r="HQ12" s="66" t="s">
        <v>798</v>
      </c>
      <c r="HR12" s="66"/>
      <c r="HS12" s="66"/>
      <c r="HT12" s="66" t="s">
        <v>796</v>
      </c>
      <c r="HU12" s="66"/>
      <c r="HV12" s="66"/>
      <c r="HW12" s="66" t="s">
        <v>617</v>
      </c>
      <c r="HX12" s="66"/>
      <c r="HY12" s="66"/>
      <c r="HZ12" s="66" t="s">
        <v>1299</v>
      </c>
      <c r="IA12" s="66"/>
      <c r="IB12" s="66"/>
      <c r="IC12" s="66" t="s">
        <v>1303</v>
      </c>
      <c r="ID12" s="66"/>
      <c r="IE12" s="66"/>
      <c r="IF12" s="66" t="s">
        <v>801</v>
      </c>
      <c r="IG12" s="66"/>
      <c r="IH12" s="66"/>
      <c r="II12" s="66" t="s">
        <v>1308</v>
      </c>
      <c r="IJ12" s="66"/>
      <c r="IK12" s="66"/>
      <c r="IL12" s="66" t="s">
        <v>1309</v>
      </c>
      <c r="IM12" s="66"/>
      <c r="IN12" s="66"/>
      <c r="IO12" s="66" t="s">
        <v>1313</v>
      </c>
      <c r="IP12" s="66"/>
      <c r="IQ12" s="66"/>
      <c r="IR12" s="66" t="s">
        <v>1317</v>
      </c>
      <c r="IS12" s="66"/>
      <c r="IT12" s="66"/>
    </row>
    <row r="13" spans="1:293" ht="82.5" customHeight="1" x14ac:dyDescent="0.25">
      <c r="A13" s="75"/>
      <c r="B13" s="75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353</v>
      </c>
      <c r="CM13" s="58" t="s">
        <v>521</v>
      </c>
      <c r="CN13" s="58" t="s">
        <v>354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359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3" t="s">
        <v>840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3" t="s">
        <v>3</v>
      </c>
      <c r="G47" s="84"/>
      <c r="H47" s="85" t="s">
        <v>714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3" t="s">
        <v>1380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1378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7" t="s">
        <v>0</v>
      </c>
      <c r="B4" s="117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118"/>
      <c r="B5" s="118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8" t="s">
        <v>714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118"/>
      <c r="B6" s="118"/>
      <c r="C6" s="70" t="s">
        <v>630</v>
      </c>
      <c r="D6" s="70" t="s">
        <v>5</v>
      </c>
      <c r="E6" s="70" t="s">
        <v>6</v>
      </c>
      <c r="F6" s="70" t="s">
        <v>631</v>
      </c>
      <c r="G6" s="70" t="s">
        <v>7</v>
      </c>
      <c r="H6" s="70" t="s">
        <v>8</v>
      </c>
      <c r="I6" s="70" t="s">
        <v>632</v>
      </c>
      <c r="J6" s="70" t="s">
        <v>9</v>
      </c>
      <c r="K6" s="70" t="s">
        <v>10</v>
      </c>
      <c r="L6" s="70" t="s">
        <v>704</v>
      </c>
      <c r="M6" s="70" t="s">
        <v>9</v>
      </c>
      <c r="N6" s="70" t="s">
        <v>10</v>
      </c>
      <c r="O6" s="70" t="s">
        <v>633</v>
      </c>
      <c r="P6" s="70" t="s">
        <v>11</v>
      </c>
      <c r="Q6" s="70" t="s">
        <v>4</v>
      </c>
      <c r="R6" s="70" t="s">
        <v>634</v>
      </c>
      <c r="S6" s="70" t="s">
        <v>6</v>
      </c>
      <c r="T6" s="70" t="s">
        <v>12</v>
      </c>
      <c r="U6" s="70" t="s">
        <v>635</v>
      </c>
      <c r="V6" s="70" t="s">
        <v>6</v>
      </c>
      <c r="W6" s="70" t="s">
        <v>12</v>
      </c>
      <c r="X6" s="70" t="s">
        <v>636</v>
      </c>
      <c r="Y6" s="70"/>
      <c r="Z6" s="70"/>
      <c r="AA6" s="70" t="s">
        <v>637</v>
      </c>
      <c r="AB6" s="70"/>
      <c r="AC6" s="70"/>
      <c r="AD6" s="70" t="s">
        <v>638</v>
      </c>
      <c r="AE6" s="70"/>
      <c r="AF6" s="70"/>
      <c r="AG6" s="70" t="s">
        <v>705</v>
      </c>
      <c r="AH6" s="70"/>
      <c r="AI6" s="70"/>
      <c r="AJ6" s="70" t="s">
        <v>639</v>
      </c>
      <c r="AK6" s="70"/>
      <c r="AL6" s="70"/>
      <c r="AM6" s="70" t="s">
        <v>640</v>
      </c>
      <c r="AN6" s="70"/>
      <c r="AO6" s="70"/>
      <c r="AP6" s="68" t="s">
        <v>641</v>
      </c>
      <c r="AQ6" s="68"/>
      <c r="AR6" s="68"/>
      <c r="AS6" s="70" t="s">
        <v>642</v>
      </c>
      <c r="AT6" s="70"/>
      <c r="AU6" s="70"/>
      <c r="AV6" s="70" t="s">
        <v>643</v>
      </c>
      <c r="AW6" s="70"/>
      <c r="AX6" s="70"/>
      <c r="AY6" s="70" t="s">
        <v>644</v>
      </c>
      <c r="AZ6" s="70"/>
      <c r="BA6" s="70"/>
      <c r="BB6" s="70" t="s">
        <v>645</v>
      </c>
      <c r="BC6" s="70"/>
      <c r="BD6" s="70"/>
      <c r="BE6" s="70" t="s">
        <v>646</v>
      </c>
      <c r="BF6" s="70"/>
      <c r="BG6" s="70"/>
      <c r="BH6" s="68" t="s">
        <v>647</v>
      </c>
      <c r="BI6" s="68"/>
      <c r="BJ6" s="68"/>
      <c r="BK6" s="68" t="s">
        <v>706</v>
      </c>
      <c r="BL6" s="68"/>
      <c r="BM6" s="68"/>
      <c r="BN6" s="70" t="s">
        <v>648</v>
      </c>
      <c r="BO6" s="70"/>
      <c r="BP6" s="70"/>
      <c r="BQ6" s="70" t="s">
        <v>649</v>
      </c>
      <c r="BR6" s="70"/>
      <c r="BS6" s="70"/>
      <c r="BT6" s="68" t="s">
        <v>650</v>
      </c>
      <c r="BU6" s="68"/>
      <c r="BV6" s="68"/>
      <c r="BW6" s="70" t="s">
        <v>651</v>
      </c>
      <c r="BX6" s="70"/>
      <c r="BY6" s="70"/>
      <c r="BZ6" s="70" t="s">
        <v>652</v>
      </c>
      <c r="CA6" s="70"/>
      <c r="CB6" s="70"/>
      <c r="CC6" s="70" t="s">
        <v>653</v>
      </c>
      <c r="CD6" s="70"/>
      <c r="CE6" s="70"/>
      <c r="CF6" s="70" t="s">
        <v>654</v>
      </c>
      <c r="CG6" s="70"/>
      <c r="CH6" s="70"/>
      <c r="CI6" s="70" t="s">
        <v>655</v>
      </c>
      <c r="CJ6" s="70"/>
      <c r="CK6" s="70"/>
      <c r="CL6" s="70" t="s">
        <v>656</v>
      </c>
      <c r="CM6" s="70"/>
      <c r="CN6" s="70"/>
      <c r="CO6" s="70" t="s">
        <v>707</v>
      </c>
      <c r="CP6" s="70"/>
      <c r="CQ6" s="70"/>
      <c r="CR6" s="70" t="s">
        <v>657</v>
      </c>
      <c r="CS6" s="70"/>
      <c r="CT6" s="70"/>
      <c r="CU6" s="70" t="s">
        <v>658</v>
      </c>
      <c r="CV6" s="70"/>
      <c r="CW6" s="70"/>
      <c r="CX6" s="70" t="s">
        <v>659</v>
      </c>
      <c r="CY6" s="70"/>
      <c r="CZ6" s="70"/>
      <c r="DA6" s="70" t="s">
        <v>660</v>
      </c>
      <c r="DB6" s="70"/>
      <c r="DC6" s="70"/>
      <c r="DD6" s="68" t="s">
        <v>661</v>
      </c>
      <c r="DE6" s="68"/>
      <c r="DF6" s="68"/>
      <c r="DG6" s="68" t="s">
        <v>662</v>
      </c>
      <c r="DH6" s="68"/>
      <c r="DI6" s="68"/>
      <c r="DJ6" s="68" t="s">
        <v>663</v>
      </c>
      <c r="DK6" s="68"/>
      <c r="DL6" s="68"/>
      <c r="DM6" s="68" t="s">
        <v>708</v>
      </c>
      <c r="DN6" s="68"/>
      <c r="DO6" s="68"/>
      <c r="DP6" s="68" t="s">
        <v>664</v>
      </c>
      <c r="DQ6" s="68"/>
      <c r="DR6" s="68"/>
      <c r="DS6" s="68" t="s">
        <v>665</v>
      </c>
      <c r="DT6" s="68"/>
      <c r="DU6" s="68"/>
      <c r="DV6" s="68" t="s">
        <v>666</v>
      </c>
      <c r="DW6" s="68"/>
      <c r="DX6" s="68"/>
      <c r="DY6" s="68" t="s">
        <v>667</v>
      </c>
      <c r="DZ6" s="68"/>
      <c r="EA6" s="68"/>
      <c r="EB6" s="68" t="s">
        <v>668</v>
      </c>
      <c r="EC6" s="68"/>
      <c r="ED6" s="68"/>
      <c r="EE6" s="68" t="s">
        <v>669</v>
      </c>
      <c r="EF6" s="68"/>
      <c r="EG6" s="68"/>
      <c r="EH6" s="68" t="s">
        <v>709</v>
      </c>
      <c r="EI6" s="68"/>
      <c r="EJ6" s="68"/>
      <c r="EK6" s="68" t="s">
        <v>670</v>
      </c>
      <c r="EL6" s="68"/>
      <c r="EM6" s="68"/>
      <c r="EN6" s="68" t="s">
        <v>671</v>
      </c>
      <c r="EO6" s="68"/>
      <c r="EP6" s="68"/>
      <c r="EQ6" s="68" t="s">
        <v>672</v>
      </c>
      <c r="ER6" s="68"/>
      <c r="ES6" s="68"/>
      <c r="ET6" s="68" t="s">
        <v>673</v>
      </c>
      <c r="EU6" s="68"/>
      <c r="EV6" s="68"/>
      <c r="EW6" s="68" t="s">
        <v>674</v>
      </c>
      <c r="EX6" s="68"/>
      <c r="EY6" s="68"/>
      <c r="EZ6" s="68" t="s">
        <v>675</v>
      </c>
      <c r="FA6" s="68"/>
      <c r="FB6" s="68"/>
      <c r="FC6" s="68" t="s">
        <v>676</v>
      </c>
      <c r="FD6" s="68"/>
      <c r="FE6" s="68"/>
      <c r="FF6" s="68" t="s">
        <v>677</v>
      </c>
      <c r="FG6" s="68"/>
      <c r="FH6" s="68"/>
      <c r="FI6" s="68" t="s">
        <v>678</v>
      </c>
      <c r="FJ6" s="68"/>
      <c r="FK6" s="68"/>
      <c r="FL6" s="68" t="s">
        <v>710</v>
      </c>
      <c r="FM6" s="68"/>
      <c r="FN6" s="68"/>
      <c r="FO6" s="68" t="s">
        <v>679</v>
      </c>
      <c r="FP6" s="68"/>
      <c r="FQ6" s="68"/>
      <c r="FR6" s="68" t="s">
        <v>680</v>
      </c>
      <c r="FS6" s="68"/>
      <c r="FT6" s="68"/>
      <c r="FU6" s="68" t="s">
        <v>681</v>
      </c>
      <c r="FV6" s="68"/>
      <c r="FW6" s="68"/>
      <c r="FX6" s="68" t="s">
        <v>682</v>
      </c>
      <c r="FY6" s="68"/>
      <c r="FZ6" s="68"/>
      <c r="GA6" s="68" t="s">
        <v>683</v>
      </c>
      <c r="GB6" s="68"/>
      <c r="GC6" s="68"/>
      <c r="GD6" s="68" t="s">
        <v>684</v>
      </c>
      <c r="GE6" s="68"/>
      <c r="GF6" s="68"/>
      <c r="GG6" s="68" t="s">
        <v>685</v>
      </c>
      <c r="GH6" s="68"/>
      <c r="GI6" s="68"/>
      <c r="GJ6" s="68" t="s">
        <v>686</v>
      </c>
      <c r="GK6" s="68"/>
      <c r="GL6" s="68"/>
      <c r="GM6" s="68" t="s">
        <v>687</v>
      </c>
      <c r="GN6" s="68"/>
      <c r="GO6" s="68"/>
      <c r="GP6" s="68" t="s">
        <v>711</v>
      </c>
      <c r="GQ6" s="68"/>
      <c r="GR6" s="68"/>
      <c r="GS6" s="68" t="s">
        <v>688</v>
      </c>
      <c r="GT6" s="68"/>
      <c r="GU6" s="68"/>
      <c r="GV6" s="68" t="s">
        <v>689</v>
      </c>
      <c r="GW6" s="68"/>
      <c r="GX6" s="68"/>
      <c r="GY6" s="68" t="s">
        <v>690</v>
      </c>
      <c r="GZ6" s="68"/>
      <c r="HA6" s="68"/>
      <c r="HB6" s="68" t="s">
        <v>691</v>
      </c>
      <c r="HC6" s="68"/>
      <c r="HD6" s="68"/>
      <c r="HE6" s="68" t="s">
        <v>692</v>
      </c>
      <c r="HF6" s="68"/>
      <c r="HG6" s="68"/>
      <c r="HH6" s="68" t="s">
        <v>693</v>
      </c>
      <c r="HI6" s="68"/>
      <c r="HJ6" s="68"/>
      <c r="HK6" s="68" t="s">
        <v>694</v>
      </c>
      <c r="HL6" s="68"/>
      <c r="HM6" s="68"/>
      <c r="HN6" s="68" t="s">
        <v>695</v>
      </c>
      <c r="HO6" s="68"/>
      <c r="HP6" s="68"/>
      <c r="HQ6" s="68" t="s">
        <v>696</v>
      </c>
      <c r="HR6" s="68"/>
      <c r="HS6" s="68"/>
      <c r="HT6" s="68" t="s">
        <v>712</v>
      </c>
      <c r="HU6" s="68"/>
      <c r="HV6" s="68"/>
      <c r="HW6" s="68" t="s">
        <v>697</v>
      </c>
      <c r="HX6" s="68"/>
      <c r="HY6" s="68"/>
      <c r="HZ6" s="68" t="s">
        <v>698</v>
      </c>
      <c r="IA6" s="68"/>
      <c r="IB6" s="68"/>
      <c r="IC6" s="68" t="s">
        <v>699</v>
      </c>
      <c r="ID6" s="68"/>
      <c r="IE6" s="68"/>
      <c r="IF6" s="68" t="s">
        <v>700</v>
      </c>
      <c r="IG6" s="68"/>
      <c r="IH6" s="68"/>
      <c r="II6" s="68" t="s">
        <v>713</v>
      </c>
      <c r="IJ6" s="68"/>
      <c r="IK6" s="68"/>
      <c r="IL6" s="68" t="s">
        <v>701</v>
      </c>
      <c r="IM6" s="68"/>
      <c r="IN6" s="68"/>
      <c r="IO6" s="68" t="s">
        <v>702</v>
      </c>
      <c r="IP6" s="68"/>
      <c r="IQ6" s="68"/>
      <c r="IR6" s="68" t="s">
        <v>703</v>
      </c>
      <c r="IS6" s="68"/>
      <c r="IT6" s="68"/>
    </row>
    <row r="7" spans="1:254" ht="104.25" customHeight="1" x14ac:dyDescent="0.25">
      <c r="A7" s="118"/>
      <c r="B7" s="118"/>
      <c r="C7" s="66" t="s">
        <v>1338</v>
      </c>
      <c r="D7" s="66"/>
      <c r="E7" s="66"/>
      <c r="F7" s="66" t="s">
        <v>1339</v>
      </c>
      <c r="G7" s="66"/>
      <c r="H7" s="66"/>
      <c r="I7" s="66" t="s">
        <v>1340</v>
      </c>
      <c r="J7" s="66"/>
      <c r="K7" s="66"/>
      <c r="L7" s="66" t="s">
        <v>1341</v>
      </c>
      <c r="M7" s="66"/>
      <c r="N7" s="66"/>
      <c r="O7" s="66" t="s">
        <v>1342</v>
      </c>
      <c r="P7" s="66"/>
      <c r="Q7" s="66"/>
      <c r="R7" s="66" t="s">
        <v>1343</v>
      </c>
      <c r="S7" s="66"/>
      <c r="T7" s="66"/>
      <c r="U7" s="66" t="s">
        <v>1344</v>
      </c>
      <c r="V7" s="66"/>
      <c r="W7" s="66"/>
      <c r="X7" s="66" t="s">
        <v>1345</v>
      </c>
      <c r="Y7" s="66"/>
      <c r="Z7" s="66"/>
      <c r="AA7" s="66" t="s">
        <v>1346</v>
      </c>
      <c r="AB7" s="66"/>
      <c r="AC7" s="66"/>
      <c r="AD7" s="66" t="s">
        <v>1347</v>
      </c>
      <c r="AE7" s="66"/>
      <c r="AF7" s="66"/>
      <c r="AG7" s="66" t="s">
        <v>1348</v>
      </c>
      <c r="AH7" s="66"/>
      <c r="AI7" s="66"/>
      <c r="AJ7" s="66" t="s">
        <v>1349</v>
      </c>
      <c r="AK7" s="66"/>
      <c r="AL7" s="66"/>
      <c r="AM7" s="66" t="s">
        <v>1350</v>
      </c>
      <c r="AN7" s="66"/>
      <c r="AO7" s="66"/>
      <c r="AP7" s="66" t="s">
        <v>1351</v>
      </c>
      <c r="AQ7" s="66"/>
      <c r="AR7" s="66"/>
      <c r="AS7" s="66" t="s">
        <v>1352</v>
      </c>
      <c r="AT7" s="66"/>
      <c r="AU7" s="66"/>
      <c r="AV7" s="66" t="s">
        <v>1353</v>
      </c>
      <c r="AW7" s="66"/>
      <c r="AX7" s="66"/>
      <c r="AY7" s="66" t="s">
        <v>1354</v>
      </c>
      <c r="AZ7" s="66"/>
      <c r="BA7" s="66"/>
      <c r="BB7" s="66" t="s">
        <v>1355</v>
      </c>
      <c r="BC7" s="66"/>
      <c r="BD7" s="66"/>
      <c r="BE7" s="66" t="s">
        <v>1356</v>
      </c>
      <c r="BF7" s="66"/>
      <c r="BG7" s="66"/>
      <c r="BH7" s="66" t="s">
        <v>1357</v>
      </c>
      <c r="BI7" s="66"/>
      <c r="BJ7" s="66"/>
      <c r="BK7" s="66" t="s">
        <v>1358</v>
      </c>
      <c r="BL7" s="66"/>
      <c r="BM7" s="66"/>
      <c r="BN7" s="66" t="s">
        <v>1359</v>
      </c>
      <c r="BO7" s="66"/>
      <c r="BP7" s="66"/>
      <c r="BQ7" s="66" t="s">
        <v>1360</v>
      </c>
      <c r="BR7" s="66"/>
      <c r="BS7" s="66"/>
      <c r="BT7" s="66" t="s">
        <v>1361</v>
      </c>
      <c r="BU7" s="66"/>
      <c r="BV7" s="66"/>
      <c r="BW7" s="66" t="s">
        <v>1362</v>
      </c>
      <c r="BX7" s="66"/>
      <c r="BY7" s="66"/>
      <c r="BZ7" s="66" t="s">
        <v>1199</v>
      </c>
      <c r="CA7" s="66"/>
      <c r="CB7" s="66"/>
      <c r="CC7" s="66" t="s">
        <v>1363</v>
      </c>
      <c r="CD7" s="66"/>
      <c r="CE7" s="66"/>
      <c r="CF7" s="66" t="s">
        <v>1364</v>
      </c>
      <c r="CG7" s="66"/>
      <c r="CH7" s="66"/>
      <c r="CI7" s="66" t="s">
        <v>1365</v>
      </c>
      <c r="CJ7" s="66"/>
      <c r="CK7" s="66"/>
      <c r="CL7" s="66" t="s">
        <v>1366</v>
      </c>
      <c r="CM7" s="66"/>
      <c r="CN7" s="66"/>
      <c r="CO7" s="66" t="s">
        <v>1367</v>
      </c>
      <c r="CP7" s="66"/>
      <c r="CQ7" s="66"/>
      <c r="CR7" s="66" t="s">
        <v>1368</v>
      </c>
      <c r="CS7" s="66"/>
      <c r="CT7" s="66"/>
      <c r="CU7" s="66" t="s">
        <v>1369</v>
      </c>
      <c r="CV7" s="66"/>
      <c r="CW7" s="66"/>
      <c r="CX7" s="66" t="s">
        <v>1370</v>
      </c>
      <c r="CY7" s="66"/>
      <c r="CZ7" s="66"/>
      <c r="DA7" s="66" t="s">
        <v>1371</v>
      </c>
      <c r="DB7" s="66"/>
      <c r="DC7" s="66"/>
      <c r="DD7" s="66" t="s">
        <v>1372</v>
      </c>
      <c r="DE7" s="66"/>
      <c r="DF7" s="66"/>
      <c r="DG7" s="66" t="s">
        <v>1373</v>
      </c>
      <c r="DH7" s="66"/>
      <c r="DI7" s="66"/>
      <c r="DJ7" s="95" t="s">
        <v>1374</v>
      </c>
      <c r="DK7" s="95"/>
      <c r="DL7" s="95"/>
      <c r="DM7" s="95" t="s">
        <v>1375</v>
      </c>
      <c r="DN7" s="95"/>
      <c r="DO7" s="95"/>
      <c r="DP7" s="95" t="s">
        <v>1376</v>
      </c>
      <c r="DQ7" s="95"/>
      <c r="DR7" s="95"/>
      <c r="DS7" s="95" t="s">
        <v>1377</v>
      </c>
      <c r="DT7" s="95"/>
      <c r="DU7" s="95"/>
      <c r="DV7" s="95" t="s">
        <v>744</v>
      </c>
      <c r="DW7" s="95"/>
      <c r="DX7" s="95"/>
      <c r="DY7" s="66" t="s">
        <v>760</v>
      </c>
      <c r="DZ7" s="66"/>
      <c r="EA7" s="66"/>
      <c r="EB7" s="66" t="s">
        <v>761</v>
      </c>
      <c r="EC7" s="66"/>
      <c r="ED7" s="66"/>
      <c r="EE7" s="66" t="s">
        <v>1231</v>
      </c>
      <c r="EF7" s="66"/>
      <c r="EG7" s="66"/>
      <c r="EH7" s="66" t="s">
        <v>762</v>
      </c>
      <c r="EI7" s="66"/>
      <c r="EJ7" s="66"/>
      <c r="EK7" s="66" t="s">
        <v>1334</v>
      </c>
      <c r="EL7" s="66"/>
      <c r="EM7" s="66"/>
      <c r="EN7" s="66" t="s">
        <v>765</v>
      </c>
      <c r="EO7" s="66"/>
      <c r="EP7" s="66"/>
      <c r="EQ7" s="66" t="s">
        <v>1240</v>
      </c>
      <c r="ER7" s="66"/>
      <c r="ES7" s="66"/>
      <c r="ET7" s="66" t="s">
        <v>770</v>
      </c>
      <c r="EU7" s="66"/>
      <c r="EV7" s="66"/>
      <c r="EW7" s="66" t="s">
        <v>1243</v>
      </c>
      <c r="EX7" s="66"/>
      <c r="EY7" s="66"/>
      <c r="EZ7" s="66" t="s">
        <v>1245</v>
      </c>
      <c r="FA7" s="66"/>
      <c r="FB7" s="66"/>
      <c r="FC7" s="66" t="s">
        <v>1247</v>
      </c>
      <c r="FD7" s="66"/>
      <c r="FE7" s="66"/>
      <c r="FF7" s="66" t="s">
        <v>1335</v>
      </c>
      <c r="FG7" s="66"/>
      <c r="FH7" s="66"/>
      <c r="FI7" s="66" t="s">
        <v>1250</v>
      </c>
      <c r="FJ7" s="66"/>
      <c r="FK7" s="66"/>
      <c r="FL7" s="66" t="s">
        <v>774</v>
      </c>
      <c r="FM7" s="66"/>
      <c r="FN7" s="66"/>
      <c r="FO7" s="66" t="s">
        <v>1254</v>
      </c>
      <c r="FP7" s="66"/>
      <c r="FQ7" s="66"/>
      <c r="FR7" s="66" t="s">
        <v>1257</v>
      </c>
      <c r="FS7" s="66"/>
      <c r="FT7" s="66"/>
      <c r="FU7" s="66" t="s">
        <v>1261</v>
      </c>
      <c r="FV7" s="66"/>
      <c r="FW7" s="66"/>
      <c r="FX7" s="66" t="s">
        <v>1263</v>
      </c>
      <c r="FY7" s="66"/>
      <c r="FZ7" s="66"/>
      <c r="GA7" s="95" t="s">
        <v>1266</v>
      </c>
      <c r="GB7" s="95"/>
      <c r="GC7" s="95"/>
      <c r="GD7" s="66" t="s">
        <v>779</v>
      </c>
      <c r="GE7" s="66"/>
      <c r="GF7" s="66"/>
      <c r="GG7" s="95" t="s">
        <v>1273</v>
      </c>
      <c r="GH7" s="95"/>
      <c r="GI7" s="95"/>
      <c r="GJ7" s="95" t="s">
        <v>1274</v>
      </c>
      <c r="GK7" s="95"/>
      <c r="GL7" s="95"/>
      <c r="GM7" s="95" t="s">
        <v>1276</v>
      </c>
      <c r="GN7" s="95"/>
      <c r="GO7" s="95"/>
      <c r="GP7" s="95" t="s">
        <v>1277</v>
      </c>
      <c r="GQ7" s="95"/>
      <c r="GR7" s="95"/>
      <c r="GS7" s="95" t="s">
        <v>786</v>
      </c>
      <c r="GT7" s="95"/>
      <c r="GU7" s="95"/>
      <c r="GV7" s="95" t="s">
        <v>788</v>
      </c>
      <c r="GW7" s="95"/>
      <c r="GX7" s="95"/>
      <c r="GY7" s="95" t="s">
        <v>789</v>
      </c>
      <c r="GZ7" s="95"/>
      <c r="HA7" s="95"/>
      <c r="HB7" s="66" t="s">
        <v>1284</v>
      </c>
      <c r="HC7" s="66"/>
      <c r="HD7" s="66"/>
      <c r="HE7" s="66" t="s">
        <v>1286</v>
      </c>
      <c r="HF7" s="66"/>
      <c r="HG7" s="66"/>
      <c r="HH7" s="66" t="s">
        <v>795</v>
      </c>
      <c r="HI7" s="66"/>
      <c r="HJ7" s="66"/>
      <c r="HK7" s="66" t="s">
        <v>1287</v>
      </c>
      <c r="HL7" s="66"/>
      <c r="HM7" s="66"/>
      <c r="HN7" s="66" t="s">
        <v>1290</v>
      </c>
      <c r="HO7" s="66"/>
      <c r="HP7" s="66"/>
      <c r="HQ7" s="66" t="s">
        <v>798</v>
      </c>
      <c r="HR7" s="66"/>
      <c r="HS7" s="66"/>
      <c r="HT7" s="66" t="s">
        <v>796</v>
      </c>
      <c r="HU7" s="66"/>
      <c r="HV7" s="66"/>
      <c r="HW7" s="66" t="s">
        <v>617</v>
      </c>
      <c r="HX7" s="66"/>
      <c r="HY7" s="66"/>
      <c r="HZ7" s="66" t="s">
        <v>1299</v>
      </c>
      <c r="IA7" s="66"/>
      <c r="IB7" s="66"/>
      <c r="IC7" s="66" t="s">
        <v>1303</v>
      </c>
      <c r="ID7" s="66"/>
      <c r="IE7" s="66"/>
      <c r="IF7" s="66" t="s">
        <v>801</v>
      </c>
      <c r="IG7" s="66"/>
      <c r="IH7" s="66"/>
      <c r="II7" s="66" t="s">
        <v>1308</v>
      </c>
      <c r="IJ7" s="66"/>
      <c r="IK7" s="66"/>
      <c r="IL7" s="66" t="s">
        <v>1309</v>
      </c>
      <c r="IM7" s="66"/>
      <c r="IN7" s="66"/>
      <c r="IO7" s="66" t="s">
        <v>1313</v>
      </c>
      <c r="IP7" s="66"/>
      <c r="IQ7" s="66"/>
      <c r="IR7" s="66" t="s">
        <v>1317</v>
      </c>
      <c r="IS7" s="66"/>
      <c r="IT7" s="66"/>
    </row>
    <row r="8" spans="1:254" ht="58.5" customHeight="1" x14ac:dyDescent="0.25">
      <c r="A8" s="119"/>
      <c r="B8" s="119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353</v>
      </c>
      <c r="CM8" s="58" t="s">
        <v>521</v>
      </c>
      <c r="CN8" s="58" t="s">
        <v>354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359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840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3" t="s">
        <v>3</v>
      </c>
      <c r="G42" s="84"/>
      <c r="H42" s="85" t="s">
        <v>714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Burkitkaliyev Akezhan</cp:lastModifiedBy>
  <dcterms:created xsi:type="dcterms:W3CDTF">2022-12-22T06:57:03Z</dcterms:created>
  <dcterms:modified xsi:type="dcterms:W3CDTF">2024-09-06T08:19:57Z</dcterms:modified>
</cp:coreProperties>
</file>