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-2025 ОКУ ЖЫЛЫ БАСТАЛДЫ\мониторинг 24-25\"/>
    </mc:Choice>
  </mc:AlternateContent>
  <bookViews>
    <workbookView xWindow="0" yWindow="0" windowWidth="23040" windowHeight="9384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5" l="1"/>
  <c r="D48" i="5"/>
  <c r="D43" i="5"/>
  <c r="D57" i="5"/>
  <c r="D61" i="5"/>
  <c r="L57" i="5"/>
  <c r="J57" i="5"/>
  <c r="H57" i="5"/>
  <c r="J48" i="5"/>
  <c r="H48" i="5"/>
  <c r="F48" i="5"/>
  <c r="IR39" i="5" l="1"/>
  <c r="IO39" i="5"/>
  <c r="IL39" i="5"/>
  <c r="IJ39" i="5"/>
  <c r="II39" i="5"/>
  <c r="IF39" i="5"/>
  <c r="IC39" i="5"/>
  <c r="HZ39" i="5"/>
  <c r="HW39" i="5"/>
  <c r="HT39" i="5"/>
  <c r="HQ39" i="5"/>
  <c r="HN39" i="5"/>
  <c r="HL39" i="5"/>
  <c r="HK39" i="5"/>
  <c r="HH39" i="5"/>
  <c r="HE39" i="5"/>
  <c r="HB39" i="5"/>
  <c r="GY39" i="5"/>
  <c r="GW39" i="5"/>
  <c r="GV39" i="5"/>
  <c r="GS39" i="5"/>
  <c r="GP39" i="5"/>
  <c r="GM39" i="5"/>
  <c r="GJ39" i="5"/>
  <c r="GH39" i="5"/>
  <c r="GG39" i="5"/>
  <c r="GD39" i="5"/>
  <c r="GA39" i="5"/>
  <c r="FX39" i="5"/>
  <c r="FU39" i="5"/>
  <c r="FR39" i="5"/>
  <c r="FO39" i="5"/>
  <c r="FL39" i="5"/>
  <c r="FI39" i="5"/>
  <c r="FF39" i="5"/>
  <c r="FC39" i="5"/>
  <c r="EZ39" i="5"/>
  <c r="EW39" i="5"/>
  <c r="ET39" i="5"/>
  <c r="EQ39" i="5"/>
  <c r="EN39" i="5"/>
  <c r="EK39" i="5"/>
  <c r="EH39" i="5"/>
  <c r="EE39" i="5"/>
  <c r="EC39" i="5"/>
  <c r="EB39" i="5"/>
  <c r="DY39" i="5"/>
  <c r="D51" i="5"/>
  <c r="DW39" i="5"/>
  <c r="DV39" i="5"/>
  <c r="DS39" i="5"/>
  <c r="DP39" i="5"/>
  <c r="DM39" i="5"/>
  <c r="DJ39" i="5"/>
  <c r="DG39" i="5"/>
  <c r="DD39" i="5"/>
  <c r="J47" i="5"/>
  <c r="H47" i="5"/>
  <c r="F47" i="5"/>
  <c r="D47" i="5"/>
  <c r="DB39" i="5"/>
  <c r="DA39" i="5"/>
  <c r="CX39" i="5"/>
  <c r="CU39" i="5"/>
  <c r="CS39" i="5"/>
  <c r="CR39" i="5"/>
  <c r="CO39" i="5"/>
  <c r="CL39" i="5"/>
  <c r="CI39" i="5"/>
  <c r="CF39" i="5"/>
  <c r="CC39" i="5"/>
  <c r="BZ39" i="5"/>
  <c r="BX39" i="5"/>
  <c r="BW39" i="5"/>
  <c r="BT39" i="5"/>
  <c r="BQ39" i="5"/>
  <c r="BO39" i="5"/>
  <c r="BN39" i="5"/>
  <c r="BK39" i="5"/>
  <c r="BI39" i="5"/>
  <c r="BH39" i="5"/>
  <c r="BE39" i="5"/>
  <c r="BB39" i="5"/>
  <c r="AZ39" i="5"/>
  <c r="AY39" i="5"/>
  <c r="AW39" i="5"/>
  <c r="AV39" i="5"/>
  <c r="AS39" i="5"/>
  <c r="AP39" i="5"/>
  <c r="AM39" i="5"/>
  <c r="AJ39" i="5"/>
  <c r="AG39" i="5"/>
  <c r="AD39" i="5"/>
  <c r="AB39" i="5"/>
  <c r="AA39" i="5"/>
  <c r="Y39" i="5"/>
  <c r="X39" i="5"/>
  <c r="V39" i="5"/>
  <c r="U38" i="5"/>
  <c r="U39" i="5" s="1"/>
  <c r="R39" i="5"/>
  <c r="O39" i="5"/>
  <c r="L39" i="5"/>
  <c r="I39" i="5"/>
  <c r="F39" i="5"/>
  <c r="C39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V38" i="5"/>
  <c r="W38" i="5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8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BT39" i="4" l="1"/>
  <c r="BT40" i="4" s="1"/>
  <c r="BU39" i="4"/>
  <c r="BU40" i="4" s="1"/>
  <c r="BV39" i="4"/>
  <c r="BV40" i="4" s="1"/>
  <c r="E39" i="5" l="1"/>
  <c r="G39" i="5"/>
  <c r="J39" i="5"/>
  <c r="K39" i="5"/>
  <c r="M39" i="5"/>
  <c r="N39" i="5"/>
  <c r="P39" i="5"/>
  <c r="Q39" i="5"/>
  <c r="S39" i="5"/>
  <c r="T39" i="5"/>
  <c r="W39" i="5"/>
  <c r="X38" i="5"/>
  <c r="Y38" i="5"/>
  <c r="Z38" i="5"/>
  <c r="Z39" i="5" s="1"/>
  <c r="AA38" i="5"/>
  <c r="AB38" i="5"/>
  <c r="AC38" i="5"/>
  <c r="AC39" i="5" s="1"/>
  <c r="AD38" i="5"/>
  <c r="AE38" i="5"/>
  <c r="AE39" i="5" s="1"/>
  <c r="AF38" i="5"/>
  <c r="AF39" i="5" s="1"/>
  <c r="AG38" i="5"/>
  <c r="AH38" i="5"/>
  <c r="AH39" i="5" s="1"/>
  <c r="AI38" i="5"/>
  <c r="AI39" i="5" s="1"/>
  <c r="AJ38" i="5"/>
  <c r="AK38" i="5"/>
  <c r="AK39" i="5" s="1"/>
  <c r="AL38" i="5"/>
  <c r="AL39" i="5" s="1"/>
  <c r="AM38" i="5"/>
  <c r="AN38" i="5"/>
  <c r="AN39" i="5" s="1"/>
  <c r="AO38" i="5"/>
  <c r="AO39" i="5" s="1"/>
  <c r="AP38" i="5"/>
  <c r="AQ38" i="5"/>
  <c r="AQ39" i="5" s="1"/>
  <c r="AR38" i="5"/>
  <c r="AR39" i="5" s="1"/>
  <c r="AS38" i="5"/>
  <c r="AT38" i="5"/>
  <c r="AT39" i="5" s="1"/>
  <c r="AU38" i="5"/>
  <c r="AU39" i="5" s="1"/>
  <c r="AV38" i="5"/>
  <c r="AW38" i="5"/>
  <c r="AX38" i="5"/>
  <c r="AX39" i="5" s="1"/>
  <c r="AY38" i="5"/>
  <c r="AZ38" i="5"/>
  <c r="BA38" i="5"/>
  <c r="BA39" i="5" s="1"/>
  <c r="BB38" i="5"/>
  <c r="BC38" i="5"/>
  <c r="BC39" i="5" s="1"/>
  <c r="BD38" i="5"/>
  <c r="BD39" i="5" s="1"/>
  <c r="BE38" i="5"/>
  <c r="BF38" i="5"/>
  <c r="BF39" i="5" s="1"/>
  <c r="BG38" i="5"/>
  <c r="BG39" i="5" s="1"/>
  <c r="BH38" i="5"/>
  <c r="BI38" i="5"/>
  <c r="BJ38" i="5"/>
  <c r="BK38" i="5"/>
  <c r="BL38" i="5"/>
  <c r="BL39" i="5" s="1"/>
  <c r="BM38" i="5"/>
  <c r="BM39" i="5" s="1"/>
  <c r="BN38" i="5"/>
  <c r="BO38" i="5"/>
  <c r="BP38" i="5"/>
  <c r="BP39" i="5" s="1"/>
  <c r="BQ38" i="5"/>
  <c r="BR38" i="5"/>
  <c r="BR39" i="5" s="1"/>
  <c r="BS38" i="5"/>
  <c r="BS39" i="5" s="1"/>
  <c r="BT38" i="5"/>
  <c r="BU38" i="5"/>
  <c r="BU39" i="5" s="1"/>
  <c r="BV38" i="5"/>
  <c r="BV39" i="5" s="1"/>
  <c r="BW38" i="5"/>
  <c r="BX38" i="5"/>
  <c r="BY38" i="5"/>
  <c r="BY39" i="5" s="1"/>
  <c r="BZ38" i="5"/>
  <c r="CA38" i="5"/>
  <c r="CA39" i="5" s="1"/>
  <c r="CB38" i="5"/>
  <c r="CB39" i="5" s="1"/>
  <c r="CC38" i="5"/>
  <c r="CD38" i="5"/>
  <c r="CD39" i="5" s="1"/>
  <c r="CE38" i="5"/>
  <c r="CE39" i="5" s="1"/>
  <c r="CF38" i="5"/>
  <c r="CG38" i="5"/>
  <c r="CG39" i="5" s="1"/>
  <c r="CH38" i="5"/>
  <c r="CH39" i="5" s="1"/>
  <c r="CI38" i="5"/>
  <c r="CJ38" i="5"/>
  <c r="CJ39" i="5" s="1"/>
  <c r="CK38" i="5"/>
  <c r="CK39" i="5" s="1"/>
  <c r="CL38" i="5"/>
  <c r="CM38" i="5"/>
  <c r="CM39" i="5" s="1"/>
  <c r="CN38" i="5"/>
  <c r="CN39" i="5" s="1"/>
  <c r="CO38" i="5"/>
  <c r="CP38" i="5"/>
  <c r="CP39" i="5" s="1"/>
  <c r="CQ38" i="5"/>
  <c r="CQ39" i="5" s="1"/>
  <c r="CR38" i="5"/>
  <c r="CS38" i="5"/>
  <c r="CT38" i="5"/>
  <c r="CT39" i="5" s="1"/>
  <c r="CU38" i="5"/>
  <c r="CV38" i="5"/>
  <c r="CV39" i="5" s="1"/>
  <c r="CW38" i="5"/>
  <c r="CW39" i="5" s="1"/>
  <c r="CX38" i="5"/>
  <c r="CY38" i="5"/>
  <c r="CY39" i="5" s="1"/>
  <c r="CZ38" i="5"/>
  <c r="CZ39" i="5" s="1"/>
  <c r="DA38" i="5"/>
  <c r="DB38" i="5"/>
  <c r="DC38" i="5"/>
  <c r="DC39" i="5" s="1"/>
  <c r="DD38" i="5"/>
  <c r="DE38" i="5"/>
  <c r="DE39" i="5" s="1"/>
  <c r="DF38" i="5"/>
  <c r="DF39" i="5" s="1"/>
  <c r="DG38" i="5"/>
  <c r="DH38" i="5"/>
  <c r="DH39" i="5" s="1"/>
  <c r="DI38" i="5"/>
  <c r="DI39" i="5" s="1"/>
  <c r="DJ38" i="5"/>
  <c r="DK38" i="5"/>
  <c r="DK39" i="5" s="1"/>
  <c r="DL38" i="5"/>
  <c r="DL39" i="5" s="1"/>
  <c r="DM38" i="5"/>
  <c r="DN38" i="5"/>
  <c r="DN39" i="5" s="1"/>
  <c r="DO38" i="5"/>
  <c r="DO39" i="5" s="1"/>
  <c r="DP38" i="5"/>
  <c r="DQ38" i="5"/>
  <c r="DQ39" i="5" s="1"/>
  <c r="DR38" i="5"/>
  <c r="DS38" i="5"/>
  <c r="DT38" i="5"/>
  <c r="DT39" i="5" s="1"/>
  <c r="DU38" i="5"/>
  <c r="DU39" i="5" s="1"/>
  <c r="DV38" i="5"/>
  <c r="DW38" i="5"/>
  <c r="DX38" i="5"/>
  <c r="DX39" i="5" s="1"/>
  <c r="DY38" i="5"/>
  <c r="DZ38" i="5"/>
  <c r="DZ39" i="5" s="1"/>
  <c r="EA38" i="5"/>
  <c r="EA39" i="5" s="1"/>
  <c r="EB38" i="5"/>
  <c r="EC38" i="5"/>
  <c r="ED38" i="5"/>
  <c r="ED39" i="5" s="1"/>
  <c r="EE38" i="5"/>
  <c r="EF38" i="5"/>
  <c r="EF39" i="5" s="1"/>
  <c r="EG38" i="5"/>
  <c r="EG39" i="5" s="1"/>
  <c r="EH38" i="5"/>
  <c r="EI38" i="5"/>
  <c r="EI39" i="5" s="1"/>
  <c r="EJ38" i="5"/>
  <c r="EJ39" i="5" s="1"/>
  <c r="EK38" i="5"/>
  <c r="EL38" i="5"/>
  <c r="EL39" i="5" s="1"/>
  <c r="EM38" i="5"/>
  <c r="EM39" i="5" s="1"/>
  <c r="EN38" i="5"/>
  <c r="EO38" i="5"/>
  <c r="EO39" i="5" s="1"/>
  <c r="EP38" i="5"/>
  <c r="EP39" i="5" s="1"/>
  <c r="EQ38" i="5"/>
  <c r="ER38" i="5"/>
  <c r="ER39" i="5" s="1"/>
  <c r="ES38" i="5"/>
  <c r="ES39" i="5" s="1"/>
  <c r="ET38" i="5"/>
  <c r="EU38" i="5"/>
  <c r="EU39" i="5" s="1"/>
  <c r="EV38" i="5"/>
  <c r="EV39" i="5" s="1"/>
  <c r="EW38" i="5"/>
  <c r="EX38" i="5"/>
  <c r="EX39" i="5" s="1"/>
  <c r="EY38" i="5"/>
  <c r="EY39" i="5" s="1"/>
  <c r="EZ38" i="5"/>
  <c r="FA38" i="5"/>
  <c r="FA39" i="5" s="1"/>
  <c r="FB38" i="5"/>
  <c r="FB39" i="5" s="1"/>
  <c r="FC38" i="5"/>
  <c r="FD38" i="5"/>
  <c r="FD39" i="5" s="1"/>
  <c r="FE38" i="5"/>
  <c r="FE39" i="5" s="1"/>
  <c r="FF38" i="5"/>
  <c r="FG38" i="5"/>
  <c r="FG39" i="5" s="1"/>
  <c r="FH38" i="5"/>
  <c r="FH39" i="5" s="1"/>
  <c r="FI38" i="5"/>
  <c r="FJ38" i="5"/>
  <c r="FJ39" i="5" s="1"/>
  <c r="FK38" i="5"/>
  <c r="FK39" i="5" s="1"/>
  <c r="FL38" i="5"/>
  <c r="FM38" i="5"/>
  <c r="FM39" i="5" s="1"/>
  <c r="FN38" i="5"/>
  <c r="FN39" i="5" s="1"/>
  <c r="FO38" i="5"/>
  <c r="FP38" i="5"/>
  <c r="FP39" i="5" s="1"/>
  <c r="FQ38" i="5"/>
  <c r="FQ39" i="5" s="1"/>
  <c r="FR38" i="5"/>
  <c r="FS38" i="5"/>
  <c r="FS39" i="5" s="1"/>
  <c r="FT38" i="5"/>
  <c r="FT39" i="5" s="1"/>
  <c r="FV38" i="5"/>
  <c r="FV39" i="5" s="1"/>
  <c r="FW38" i="5"/>
  <c r="FW39" i="5" s="1"/>
  <c r="FX38" i="5"/>
  <c r="FY38" i="5"/>
  <c r="FY39" i="5" s="1"/>
  <c r="FZ38" i="5"/>
  <c r="FZ39" i="5" s="1"/>
  <c r="GA38" i="5"/>
  <c r="GB38" i="5"/>
  <c r="GB39" i="5" s="1"/>
  <c r="GC38" i="5"/>
  <c r="GC39" i="5" s="1"/>
  <c r="GD38" i="5"/>
  <c r="GE38" i="5"/>
  <c r="GE39" i="5" s="1"/>
  <c r="GF38" i="5"/>
  <c r="GF39" i="5" s="1"/>
  <c r="GG38" i="5"/>
  <c r="GH38" i="5"/>
  <c r="GI38" i="5"/>
  <c r="GI39" i="5" s="1"/>
  <c r="GJ38" i="5"/>
  <c r="GK38" i="5"/>
  <c r="GK39" i="5" s="1"/>
  <c r="GL38" i="5"/>
  <c r="GL39" i="5" s="1"/>
  <c r="GM38" i="5"/>
  <c r="GN38" i="5"/>
  <c r="GN39" i="5" s="1"/>
  <c r="GO38" i="5"/>
  <c r="GO39" i="5" s="1"/>
  <c r="GP38" i="5"/>
  <c r="GQ38" i="5"/>
  <c r="GQ39" i="5" s="1"/>
  <c r="GR38" i="5"/>
  <c r="GR39" i="5" s="1"/>
  <c r="GS38" i="5"/>
  <c r="GT38" i="5"/>
  <c r="GT39" i="5" s="1"/>
  <c r="GU38" i="5"/>
  <c r="GU39" i="5" s="1"/>
  <c r="GV38" i="5"/>
  <c r="GW38" i="5"/>
  <c r="GX38" i="5"/>
  <c r="GX39" i="5" s="1"/>
  <c r="GY38" i="5"/>
  <c r="GZ38" i="5"/>
  <c r="GZ39" i="5" s="1"/>
  <c r="HA38" i="5"/>
  <c r="HA39" i="5" s="1"/>
  <c r="HB38" i="5"/>
  <c r="HC38" i="5"/>
  <c r="HC39" i="5" s="1"/>
  <c r="HD38" i="5"/>
  <c r="HD39" i="5" s="1"/>
  <c r="HE38" i="5"/>
  <c r="HF38" i="5"/>
  <c r="HF39" i="5" s="1"/>
  <c r="HG38" i="5"/>
  <c r="HG39" i="5" s="1"/>
  <c r="HH38" i="5"/>
  <c r="HI38" i="5"/>
  <c r="HI39" i="5" s="1"/>
  <c r="HJ38" i="5"/>
  <c r="HJ39" i="5" s="1"/>
  <c r="HK38" i="5"/>
  <c r="HL38" i="5"/>
  <c r="HM38" i="5"/>
  <c r="HM39" i="5" s="1"/>
  <c r="HN38" i="5"/>
  <c r="HO38" i="5"/>
  <c r="HO39" i="5" s="1"/>
  <c r="HP38" i="5"/>
  <c r="HP39" i="5" s="1"/>
  <c r="HQ38" i="5"/>
  <c r="HR38" i="5"/>
  <c r="HR39" i="5" s="1"/>
  <c r="HS38" i="5"/>
  <c r="HS39" i="5" s="1"/>
  <c r="HT38" i="5"/>
  <c r="HU38" i="5"/>
  <c r="HU39" i="5" s="1"/>
  <c r="HV38" i="5"/>
  <c r="HV39" i="5" s="1"/>
  <c r="HW38" i="5"/>
  <c r="HX38" i="5"/>
  <c r="HX39" i="5" s="1"/>
  <c r="HY38" i="5"/>
  <c r="HY39" i="5" s="1"/>
  <c r="HZ38" i="5"/>
  <c r="IA38" i="5"/>
  <c r="IA39" i="5" s="1"/>
  <c r="IB38" i="5"/>
  <c r="IB39" i="5" s="1"/>
  <c r="IC38" i="5"/>
  <c r="ID38" i="5"/>
  <c r="ID39" i="5" s="1"/>
  <c r="IE38" i="5"/>
  <c r="IE39" i="5" s="1"/>
  <c r="IF38" i="5"/>
  <c r="IG38" i="5"/>
  <c r="IG39" i="5" s="1"/>
  <c r="IH38" i="5"/>
  <c r="IH39" i="5" s="1"/>
  <c r="II38" i="5"/>
  <c r="IJ38" i="5"/>
  <c r="IK38" i="5"/>
  <c r="IK39" i="5" s="1"/>
  <c r="IL38" i="5"/>
  <c r="IM38" i="5"/>
  <c r="IM39" i="5" s="1"/>
  <c r="IN38" i="5"/>
  <c r="IN39" i="5" s="1"/>
  <c r="IO38" i="5"/>
  <c r="IP38" i="5"/>
  <c r="IP39" i="5" s="1"/>
  <c r="IQ38" i="5"/>
  <c r="IQ39" i="5" s="1"/>
  <c r="IR38" i="5"/>
  <c r="IS38" i="5"/>
  <c r="IS39" i="5" s="1"/>
  <c r="IT38" i="5"/>
  <c r="IT39" i="5" s="1"/>
  <c r="BJ39" i="5"/>
  <c r="DR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2" i="5"/>
  <c r="D62" i="5" s="1"/>
  <c r="E61" i="5"/>
  <c r="E60" i="5"/>
  <c r="D60" i="5" s="1"/>
  <c r="M56" i="5"/>
  <c r="L56" i="5" s="1"/>
  <c r="M57" i="5"/>
  <c r="M58" i="5"/>
  <c r="L58" i="5" s="1"/>
  <c r="K56" i="5"/>
  <c r="J56" i="5" s="1"/>
  <c r="K57" i="5"/>
  <c r="K58" i="5"/>
  <c r="J58" i="5" s="1"/>
  <c r="I56" i="5"/>
  <c r="H56" i="5" s="1"/>
  <c r="I57" i="5"/>
  <c r="I58" i="5"/>
  <c r="H58" i="5" s="1"/>
  <c r="G56" i="5"/>
  <c r="F56" i="5" s="1"/>
  <c r="G57" i="5"/>
  <c r="G58" i="5"/>
  <c r="F58" i="5" s="1"/>
  <c r="E56" i="5"/>
  <c r="D56" i="5" s="1"/>
  <c r="E57" i="5"/>
  <c r="E58" i="5"/>
  <c r="D58" i="5" s="1"/>
  <c r="E51" i="5"/>
  <c r="E52" i="5"/>
  <c r="E53" i="5"/>
  <c r="D53" i="5" s="1"/>
  <c r="K47" i="5"/>
  <c r="K48" i="5"/>
  <c r="K49" i="5"/>
  <c r="J49" i="5" s="1"/>
  <c r="I47" i="5"/>
  <c r="I48" i="5"/>
  <c r="I49" i="5"/>
  <c r="H49" i="5" s="1"/>
  <c r="G47" i="5"/>
  <c r="G48" i="5"/>
  <c r="G49" i="5"/>
  <c r="F49" i="5" s="1"/>
  <c r="E47" i="5"/>
  <c r="E48" i="5"/>
  <c r="E49" i="5"/>
  <c r="D49" i="5" s="1"/>
  <c r="E42" i="5"/>
  <c r="D42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39" i="5"/>
  <c r="E43" i="5" s="1"/>
  <c r="H39" i="5"/>
  <c r="E44" i="5" s="1"/>
  <c r="D44" i="5" s="1"/>
  <c r="E63" i="5" l="1"/>
  <c r="D63" i="5"/>
  <c r="M59" i="5"/>
  <c r="L59" i="5"/>
  <c r="K59" i="5"/>
  <c r="J59" i="5"/>
  <c r="I59" i="5"/>
  <c r="H59" i="5"/>
  <c r="G59" i="5"/>
  <c r="F57" i="5"/>
  <c r="F59" i="5" s="1"/>
  <c r="E59" i="5"/>
  <c r="D59" i="5"/>
  <c r="E54" i="5"/>
  <c r="D54" i="5"/>
  <c r="K50" i="5"/>
  <c r="J50" i="5"/>
  <c r="I50" i="5"/>
  <c r="H50" i="5"/>
  <c r="G50" i="5"/>
  <c r="F50" i="5"/>
  <c r="D45" i="5"/>
  <c r="E45" i="5"/>
  <c r="E50" i="5"/>
  <c r="D50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<sst xmlns="http://schemas.openxmlformats.org/spreadsheetml/2006/main" count="2322" uniqueCount="1409">
  <si>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</si>
  <si>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</si>
  <si>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</si>
  <si>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</si>
  <si>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</si>
  <si>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</si>
  <si>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</si>
  <si>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</si>
  <si>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</si>
  <si>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</si>
  <si>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</si>
  <si>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</si>
  <si>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</si>
  <si>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</si>
  <si>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</si>
  <si>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</si>
  <si>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</si>
  <si>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</si>
  <si>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</si>
  <si>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</si>
  <si>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</si>
  <si>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</si>
  <si>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</si>
  <si>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</si>
  <si>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</si>
  <si>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</si>
  <si>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</si>
  <si>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</si>
  <si>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</si>
  <si>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</si>
  <si>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</si>
  <si>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</si>
  <si>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</si>
  <si>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</si>
  <si>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</si>
  <si>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</si>
  <si>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</si>
  <si>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</si>
  <si>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</si>
  <si>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</si>
  <si>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</si>
  <si>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</si>
  <si>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</si>
  <si>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</si>
  <si>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</si>
  <si>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</si>
  <si>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</si>
  <si>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</si>
  <si>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</si>
  <si>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</si>
  <si>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</si>
  <si>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</si>
  <si>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</si>
  <si>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</si>
  <si>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</si>
  <si>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</si>
  <si>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</si>
  <si>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</si>
  <si>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</si>
  <si>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</si>
  <si>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</si>
  <si>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</si>
  <si>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</si>
  <si>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</si>
  <si>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</si>
  <si>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</si>
  <si>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</si>
  <si>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</si>
  <si>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</si>
  <si>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</si>
  <si>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</si>
  <si>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</si>
  <si>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</si>
  <si>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</si>
  <si>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</si>
  <si>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</si>
  <si>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</si>
  <si>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</si>
  <si>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</si>
  <si>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</si>
  <si>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</si>
  <si>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</si>
  <si>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</si>
  <si>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</si>
  <si>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</si>
  <si>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</si>
  <si>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</si>
  <si>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</si>
  <si>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</si>
  <si>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</si>
  <si>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</si>
  <si>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</si>
  <si>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</si>
  <si>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</si>
  <si>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</si>
  <si>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</si>
  <si>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</si>
  <si>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</si>
  <si>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</si>
  <si>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</si>
  <si>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</si>
  <si>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</si>
  <si>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</si>
  <si>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</si>
  <si>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</si>
  <si>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</si>
  <si>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</si>
  <si>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</si>
  <si>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</si>
  <si>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</si>
  <si>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</si>
  <si>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</si>
  <si>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</si>
  <si>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</si>
  <si>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</si>
  <si>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</si>
  <si>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</si>
  <si>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</si>
  <si>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</si>
  <si>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</si>
  <si>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</si>
  <si>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</si>
  <si>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</si>
  <si>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</si>
  <si>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</si>
  <si>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</si>
  <si>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</si>
  <si>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</si>
  <si>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</si>
  <si>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</si>
  <si>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</si>
  <si>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</si>
  <si>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</si>
  <si>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</si>
  <si>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</si>
  <si>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</si>
  <si>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</si>
  <si>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</si>
  <si>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</si>
  <si>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</si>
  <si>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</si>
  <si>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</si>
  <si>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</si>
  <si>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</si>
  <si>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</si>
  <si>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</si>
  <si>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</si>
  <si>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</si>
  <si>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</si>
  <si>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</si>
  <si>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</si>
  <si>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</si>
  <si>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</si>
  <si>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</si>
  <si>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</si>
  <si>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</si>
  <si>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</si>
  <si>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</si>
  <si>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</si>
  <si>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</si>
  <si>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</si>
  <si>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</si>
  <si>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</si>
  <si>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</si>
  <si>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</si>
  <si>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</si>
  <si>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</si>
  <si>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</si>
  <si>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</si>
  <si>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</si>
  <si>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</si>
  <si>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</si>
  <si>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</si>
  <si>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</si>
  <si>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</si>
  <si>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</si>
  <si>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</si>
  <si>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</si>
  <si>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</si>
  <si>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</si>
  <si>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</si>
  <si>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</si>
  <si>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</si>
  <si>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</si>
  <si>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</si>
  <si>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</si>
  <si>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</si>
  <si>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</si>
  <si>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</si>
  <si>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</si>
  <si>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</si>
  <si>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</si>
  <si>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</si>
  <si>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</si>
  <si>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</si>
  <si>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</si>
  <si>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</si>
  <si>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</si>
  <si>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</si>
  <si>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</si>
  <si>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</si>
  <si>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</si>
  <si>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</si>
  <si>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</si>
  <si>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</si>
  <si>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</si>
  <si>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</si>
  <si>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</si>
  <si>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</si>
  <si>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</si>
  <si>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</si>
  <si>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</si>
  <si>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</si>
  <si>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</si>
  <si>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</si>
  <si>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</si>
  <si>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</si>
  <si>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</si>
  <si>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</si>
  <si>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</si>
  <si>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</si>
  <si>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</si>
  <si>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</si>
  <si>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</si>
  <si>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</si>
  <si>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</si>
  <si>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</si>
  <si>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</si>
  <si>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</si>
  <si>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</si>
  <si>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</si>
  <si>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</si>
  <si>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</si>
  <si>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</si>
  <si>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</si>
  <si>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</si>
  <si>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</si>
  <si>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</si>
  <si>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</si>
  <si>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</si>
  <si>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</si>
  <si>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</si>
  <si>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</si>
  <si>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</si>
  <si>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</si>
  <si>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</si>
  <si>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</si>
  <si>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</si>
  <si>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</si>
  <si>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</si>
  <si>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</si>
  <si>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</si>
  <si>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</si>
  <si>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</si>
  <si>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</si>
  <si>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</si>
  <si>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</si>
  <si>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</si>
  <si>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</si>
  <si>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</si>
  <si>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</si>
  <si>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</si>
  <si>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</si>
  <si>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</si>
  <si>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</si>
  <si>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</si>
  <si>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</si>
  <si>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</si>
  <si>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</si>
  <si>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</si>
  <si>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</si>
  <si>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</si>
  <si>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</si>
  <si>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</si>
  <si>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</si>
  <si>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</si>
  <si>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</si>
  <si>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</si>
  <si>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</si>
  <si>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</si>
  <si>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</si>
  <si>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</si>
  <si>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</si>
  <si>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</si>
  <si>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</si>
  <si>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</si>
  <si>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</si>
  <si>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</si>
  <si>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</si>
  <si>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</si>
  <si>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</si>
  <si>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</si>
  <si>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</si>
  <si>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</si>
  <si>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</si>
  <si>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</si>
  <si>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</si>
  <si>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</si>
  <si>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</si>
  <si>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</si>
  <si>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</si>
  <si>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</si>
  <si>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</si>
  <si>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</si>
  <si>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</si>
  <si>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</si>
  <si>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</si>
  <si>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</si>
  <si>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</si>
  <si>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</si>
  <si>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</si>
  <si>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</si>
  <si>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</si>
  <si>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</si>
  <si>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</si>
  <si>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</si>
  <si>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</si>
  <si>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</si>
  <si>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</si>
  <si>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</si>
  <si>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</si>
  <si>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</si>
  <si>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</si>
  <si>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</si>
  <si>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</si>
  <si>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</si>
  <si>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</si>
  <si>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</si>
  <si>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</si>
  <si>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</si>
  <si>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</si>
  <si>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</si>
  <si>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</si>
  <si>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</si>
  <si>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</si>
  <si>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</si>
  <si>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</si>
  <si>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</si>
  <si>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</si>
  <si>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</si>
  <si>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</si>
  <si>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</si>
  <si>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</si>
  <si>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</si>
  <si>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</si>
  <si>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</si>
  <si>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</si>
  <si>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</si>
  <si>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</si>
  <si>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</si>
  <si>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</si>
  <si>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</si>
  <si>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</si>
  <si>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</si>
  <si>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</si>
  <si>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</si>
  <si>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</si>
  <si>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</si>
  <si>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</si>
  <si>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</si>
  <si>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</si>
  <si>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</si>
  <si>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</si>
  <si>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</si>
  <si>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</si>
  <si>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</si>
  <si>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</si>
  <si>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</si>
  <si>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</si>
  <si>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</si>
  <si>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</si>
  <si>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</si>
  <si>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</si>
  <si>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</si>
  <si>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</si>
  <si>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</si>
  <si>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</si>
  <si>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</si>
  <si>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</si>
  <si>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</si>
  <si>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</si>
  <si>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</si>
  <si>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</si>
  <si>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</si>
  <si>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</si>
  <si>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</si>
  <si>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</si>
  <si>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</si>
  <si>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</si>
  <si>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</si>
  <si>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</si>
  <si>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</si>
  <si>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</si>
  <si>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</si>
  <si>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</si>
  <si>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</si>
  <si>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</si>
  <si>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</si>
  <si>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</si>
  <si>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</si>
  <si>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</si>
  <si>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</si>
  <si>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</si>
  <si>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</si>
  <si>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</si>
  <si>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</si>
  <si>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</si>
  <si>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</si>
  <si>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</si>
  <si>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</si>
  <si>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</si>
  <si>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</si>
  <si>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</si>
  <si>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</si>
  <si>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</si>
  <si>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</si>
  <si>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</si>
  <si>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</si>
  <si>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</si>
  <si>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</si>
  <si>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</si>
  <si>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</si>
  <si>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</si>
  <si>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</si>
  <si>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</si>
  <si>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</si>
  <si>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</si>
  <si>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</si>
  <si>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</si>
  <si>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</si>
  <si>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</si>
  <si>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</si>
  <si>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</si>
  <si>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</si>
  <si>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</si>
  <si>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</si>
  <si>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</si>
  <si>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</si>
  <si>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</si>
  <si>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</si>
  <si>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</si>
  <si>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</si>
  <si>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</si>
  <si>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</si>
  <si>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</si>
  <si>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</si>
  <si>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</si>
  <si>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</si>
  <si>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</si>
  <si>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</si>
  <si>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</si>
  <si>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</si>
  <si>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</si>
  <si>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</si>
  <si>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</si>
  <si>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</si>
  <si>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</si>
  <si>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</si>
  <si>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</si>
  <si>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</si>
  <si>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</si>
  <si>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</si>
  <si>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</si>
  <si>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</si>
  <si>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</si>
  <si>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</si>
  <si>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</si>
  <si>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</si>
  <si>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</si>
  <si>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</si>
  <si>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</si>
  <si>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</si>
  <si>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</si>
  <si>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</si>
  <si>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</si>
  <si>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</si>
  <si>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</si>
  <si>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</si>
  <si>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</si>
  <si>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</si>
  <si>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</si>
  <si>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</si>
  <si>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</si>
  <si>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</si>
  <si>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</si>
  <si>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</si>
  <si>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</si>
  <si>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</si>
  <si>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</si>
  <si>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</si>
  <si>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</si>
  <si>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</si>
  <si>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</si>
  <si>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</si>
  <si>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</si>
  <si>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</si>
  <si>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</si>
  <si>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</si>
  <si>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</si>
  <si>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</si>
  <si>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</si>
  <si>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</si>
  <si>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</si>
  <si>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</si>
  <si>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</si>
  <si>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</si>
  <si>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</si>
  <si>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</si>
  <si>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</si>
  <si>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</si>
  <si>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</si>
  <si>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</si>
  <si>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</si>
  <si>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</si>
  <si>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</si>
  <si>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</si>
  <si>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</si>
  <si>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</si>
  <si>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</si>
  <si>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</si>
  <si>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</si>
  <si>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</si>
  <si>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</si>
  <si>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</si>
  <si>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</si>
  <si>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</si>
  <si>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</si>
  <si>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</si>
  <si>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</si>
  <si>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</si>
  <si>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</si>
  <si>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</si>
  <si>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</si>
  <si>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</si>
  <si>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</si>
  <si>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</si>
  <si>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</si>
  <si>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</si>
  <si>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</si>
  <si>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</si>
  <si>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</si>
  <si>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</si>
  <si>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</si>
  <si>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</si>
  <si>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</si>
  <si>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</si>
  <si>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</si>
  <si>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</si>
  <si>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</si>
  <si>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</si>
  <si>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</si>
  <si>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</si>
  <si>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</si>
  <si>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</si>
  <si>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</si>
  <si>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</si>
  <si>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</si>
  <si>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</si>
  <si>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</si>
  <si>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</si>
  <si>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</si>
  <si>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</si>
  <si>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</si>
  <si>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</si>
  <si>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</si>
  <si>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</si>
  <si>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</si>
  <si>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</si>
  <si>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</si>
  <si>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</si>
  <si>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</si>
  <si>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</si>
  <si>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</si>
  <si>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</si>
  <si>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</si>
  <si>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</si>
  <si>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</si>
  <si>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</si>
  <si>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</si>
  <si>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</si>
  <si>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</si>
  <si>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</si>
  <si>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</si>
  <si>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</si>
  <si>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</si>
  <si>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</si>
  <si>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</si>
  <si>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</si>
  <si>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</si>
  <si>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</si>
  <si>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</si>
  <si>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</si>
  <si>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</si>
  <si>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</si>
  <si>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</si>
  <si>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</si>
  <si>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</si>
  <si>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</si>
  <si>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</si>
  <si>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</si>
  <si>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</si>
  <si>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</si>
  <si>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</si>
  <si>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</si>
  <si>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</si>
  <si>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</si>
  <si>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</si>
  <si>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</si>
  <si>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</si>
  <si>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</si>
  <si>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</si>
  <si>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</si>
  <si>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</si>
  <si>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</si>
  <si>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</si>
  <si>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</si>
  <si>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</si>
  <si>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</si>
  <si>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</si>
  <si>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</si>
  <si>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</si>
  <si>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</si>
  <si>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</si>
  <si>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</si>
  <si>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</si>
  <si>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</si>
  <si>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</si>
  <si>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</si>
  <si>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</si>
  <si>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</si>
  <si>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</si>
  <si>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</si>
  <si>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</si>
  <si>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</si>
  <si>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</si>
  <si>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</si>
  <si>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</si>
  <si>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</si>
  <si>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</si>
  <si>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</si>
  <si>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</si>
  <si>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</si>
  <si>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</si>
  <si>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</si>
  <si>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</si>
  <si>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</si>
  <si>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</si>
  <si>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</si>
  <si>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</si>
  <si>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</si>
  <si>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</si>
  <si>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</si>
  <si>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</si>
  <si>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</si>
  <si>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</si>
  <si>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</si>
  <si>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</si>
  <si>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</si>
  <si>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</si>
  <si>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</si>
  <si>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</si>
  <si>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</si>
  <si>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</si>
  <si>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</si>
  <si>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</si>
  <si>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</si>
  <si>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</si>
  <si>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</si>
  <si>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</si>
  <si>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</si>
  <si>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</si>
  <si>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</si>
  <si>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</si>
  <si>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</si>
  <si>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</si>
  <si>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</si>
  <si>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</si>
  <si>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</si>
  <si>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</si>
  <si>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</si>
  <si>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</si>
  <si>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</si>
  <si>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</si>
  <si>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</si>
  <si>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</si>
  <si>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</si>
  <si>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</si>
  <si>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</si>
  <si>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</si>
  <si>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</si>
  <si>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</si>
  <si>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</si>
  <si>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</si>
  <si>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</si>
  <si>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</si>
  <si>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</si>
  <si>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</si>
  <si>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</si>
  <si>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</si>
  <si>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</si>
  <si>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</si>
  <si>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</si>
  <si>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</si>
  <si>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</si>
  <si>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</si>
  <si>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</si>
  <si>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</si>
  <si>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</si>
  <si>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</si>
  <si>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</si>
  <si>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</si>
  <si>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</si>
  <si>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</si>
  <si>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</si>
  <si>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</si>
  <si>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</si>
  <si>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</si>
  <si>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</si>
  <si>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</si>
  <si>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</si>
  <si>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</si>
  <si>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</si>
  <si>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</si>
  <si>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</si>
  <si>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</si>
  <si>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</si>
  <si>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</si>
  <si>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</si>
  <si>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</si>
  <si>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</si>
  <si>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</si>
  <si>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</si>
  <si>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</si>
  <si>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</si>
  <si>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</si>
  <si>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</si>
  <si>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</si>
  <si>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</si>
  <si>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</si>
  <si>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</si>
  <si>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</si>
  <si>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</si>
  <si>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</si>
  <si>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</si>
  <si>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</si>
  <si>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</si>
  <si>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</si>
  <si>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</si>
  <si>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</si>
  <si>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</si>
  <si>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</si>
  <si>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</si>
  <si>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</si>
  <si>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</si>
  <si>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</si>
  <si>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</si>
  <si>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</si>
  <si>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</si>
  <si>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</si>
  <si>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</si>
  <si>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</si>
  <si>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</si>
  <si>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</si>
  <si>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</si>
  <si>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</si>
  <si>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</si>
  <si>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</si>
  <si>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</si>
  <si>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</si>
  <si>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</si>
  <si>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</si>
  <si>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</si>
  <si>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</si>
  <si>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</si>
  <si>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</si>
  <si>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</si>
  <si>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</si>
  <si>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</si>
  <si>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</si>
  <si>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</si>
  <si>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</si>
  <si>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</si>
  <si>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</si>
  <si>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</si>
  <si>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</si>
  <si>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</si>
  <si>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</si>
  <si>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</si>
  <si>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</si>
  <si>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</si>
  <si>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</si>
  <si>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</si>
  <si>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</si>
  <si>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</si>
  <si>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</si>
  <si>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</si>
  <si>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</si>
  <si>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</si>
  <si>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</si>
  <si>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</si>
  <si>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</si>
  <si>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</si>
  <si>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</si>
  <si>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</si>
  <si>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</si>
  <si>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</si>
  <si>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</si>
  <si>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</si>
  <si>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</si>
  <si>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</si>
  <si>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</si>
  <si>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</si>
  <si>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</si>
  <si>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</si>
  <si>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</si>
  <si>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</si>
  <si>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</si>
  <si>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</si>
  <si>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</si>
  <si>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</si>
  <si>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</si>
  <si>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</si>
  <si>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</si>
  <si>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</si>
  <si>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</si>
  <si>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</si>
  <si>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</si>
  <si>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</si>
  <si>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</si>
  <si>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</si>
  <si>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</si>
  <si>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</si>
  <si>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</si>
  <si>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</si>
  <si>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</si>
  <si>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</si>
  <si>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</si>
  <si>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</si>
  <si>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</si>
  <si>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</si>
  <si>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</si>
  <si>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</si>
  <si>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</si>
  <si>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</si>
  <si>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</si>
  <si>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</si>
  <si>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</si>
  <si>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</si>
  <si>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</si>
  <si>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</si>
  <si>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</si>
  <si>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</si>
  <si>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</si>
  <si>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</si>
  <si>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</si>
  <si>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</si>
  <si>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</si>
  <si>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</si>
  <si>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</si>
  <si>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</si>
  <si>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</si>
  <si>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</si>
  <si>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</si>
  <si>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</si>
  <si>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</si>
  <si>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</si>
  <si>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</si>
  <si>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</si>
  <si>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</si>
  <si>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</si>
  <si>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</si>
  <si>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</si>
  <si>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</si>
  <si>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</si>
  <si>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</si>
  <si>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</si>
  <si>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</si>
  <si>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</si>
  <si>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</si>
  <si>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</si>
  <si>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</si>
  <si>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</si>
  <si>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</si>
  <si>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</si>
  <si>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</si>
  <si>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</si>
  <si>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</si>
  <si>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</si>
  <si>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</si>
  <si>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</si>
  <si>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</si>
  <si>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</si>
  <si>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</si>
  <si>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</si>
  <si>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</si>
  <si>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</si>
  <si>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</si>
  <si>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</si>
  <si>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</si>
  <si>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</si>
  <si>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</si>
  <si>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</si>
  <si>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</si>
  <si>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</si>
  <si>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</si>
  <si>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</si>
  <si>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</si>
  <si>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</si>
  <si>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</si>
  <si>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</si>
  <si>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</si>
  <si>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</si>
  <si>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</si>
  <si>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</si>
  <si>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</si>
  <si>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</si>
  <si>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</si>
  <si>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</si>
  <si>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</si>
  <si>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</si>
  <si>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</si>
  <si>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</si>
  <si>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</si>
  <si>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</si>
  <si>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</si>
  <si>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</si>
  <si>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</si>
  <si>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</si>
  <si>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</si>
  <si>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</si>
  <si>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</si>
  <si>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</si>
  <si>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</si>
  <si>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</si>
  <si>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</si>
  <si>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</si>
  <si>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</si>
  <si>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</si>
  <si>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</si>
  <si>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</si>
  <si>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</si>
  <si>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</si>
  <si>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</si>
  <si>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</si>
  <si>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</si>
  <si>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</si>
  <si>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</si>
  <si>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</si>
  <si>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</si>
  <si>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</si>
  <si>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</si>
  <si>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</si>
  <si>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</si>
  <si>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</si>
  <si>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</si>
  <si>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</si>
  <si>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</si>
  <si>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</si>
  <si>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</si>
  <si>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</si>
  <si>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</si>
  <si>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</si>
  <si>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</si>
  <si>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</si>
  <si>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</si>
  <si>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</si>
  <si>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</si>
  <si>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</si>
  <si>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</si>
  <si>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</si>
  <si>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</si>
  <si>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</si>
  <si>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</si>
  <si>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</si>
  <si>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</si>
  <si>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</si>
  <si>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</si>
  <si>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</si>
  <si>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</si>
  <si>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</si>
  <si>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</si>
  <si>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</si>
  <si>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</si>
  <si>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</si>
  <si>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</si>
  <si>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</si>
  <si>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</si>
  <si>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</si>
  <si>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</si>
  <si>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</si>
  <si>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</si>
  <si>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</si>
  <si>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</si>
  <si>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</si>
  <si>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</si>
  <si>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</si>
  <si>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</si>
  <si>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</si>
  <si>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</si>
  <si>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</si>
  <si>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</si>
  <si>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</si>
  <si>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</si>
  <si>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</si>
  <si>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</si>
  <si>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</si>
  <si>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</si>
  <si>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</si>
  <si>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</si>
  <si>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</si>
  <si>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</si>
  <si>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</si>
  <si>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</si>
  <si>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</si>
  <si>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</si>
  <si>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</si>
  <si>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</si>
  <si>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</si>
  <si>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</si>
  <si>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</si>
  <si>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</si>
  <si>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</si>
  <si>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</si>
  <si>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</si>
  <si>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</si>
  <si>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</si>
  <si>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</si>
  <si>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</si>
  <si>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</si>
  <si>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</si>
  <si>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</si>
  <si>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</si>
  <si>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</si>
  <si>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</si>
  <si>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</si>
  <si>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</si>
  <si>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</si>
  <si>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</si>
  <si>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</si>
  <si>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</si>
  <si>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</si>
  <si>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</si>
  <si>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</si>
  <si>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</si>
  <si>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</si>
  <si>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</si>
  <si>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</si>
  <si>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</si>
  <si>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</si>
  <si>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</si>
  <si>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</si>
  <si>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</si>
  <si>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</si>
  <si>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</si>
  <si>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</si>
  <si>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</si>
  <si>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</si>
  <si>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</si>
  <si>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</si>
  <si>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</si>
  <si>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</si>
  <si>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</si>
  <si>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</si>
  <si>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</si>
  <si>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</si>
  <si>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</si>
  <si>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</si>
  <si>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</si>
  <si>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</si>
  <si>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</si>
  <si>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</si>
  <si>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</si>
  <si>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</si>
  <si>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</si>
  <si>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</si>
  <si>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</si>
  <si>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</si>
  <si>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</si>
  <si>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</si>
  <si>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</si>
  <si>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</si>
  <si>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</si>
  <si>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</si>
  <si>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</si>
  <si>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</si>
  <si>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</si>
  <si>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</si>
  <si>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</si>
  <si>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</si>
  <si>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</si>
  <si>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</si>
  <si>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</si>
  <si>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</si>
  <si>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</si>
  <si>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</si>
  <si>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</si>
  <si>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</si>
  <si>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</si>
  <si>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</si>
  <si>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</si>
  <si>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</si>
  <si>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</si>
  <si>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</si>
  <si>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</si>
  <si>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</si>
  <si>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</si>
  <si>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</si>
  <si>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</si>
  <si>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</si>
  <si>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</si>
  <si>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</si>
  <si>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</si>
  <si>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</si>
  <si>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</si>
  <si>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</si>
  <si>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</si>
  <si>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</si>
  <si>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</si>
  <si>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</si>
  <si>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</si>
  <si>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</si>
  <si>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</si>
  <si>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</si>
  <si>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</si>
  <si>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</si>
  <si>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</si>
  <si>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</si>
  <si>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</si>
  <si>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</si>
  <si>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</si>
  <si>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</si>
  <si>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</si>
  <si>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</si>
  <si>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</si>
  <si>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</si>
  <si>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</si>
  <si>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</si>
  <si>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</si>
  <si>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</si>
  <si>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</si>
  <si>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</si>
  <si>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</si>
  <si>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</si>
  <si>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</si>
  <si>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</si>
  <si>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</si>
  <si>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</si>
  <si>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</si>
  <si>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</si>
  <si>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</si>
  <si>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</si>
  <si>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</si>
  <si>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</si>
  <si>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</si>
  <si>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</si>
  <si>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</si>
  <si>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</si>
  <si>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</si>
  <si>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</si>
  <si>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</si>
  <si>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</si>
  <si>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</si>
  <si>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</si>
  <si>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</si>
  <si>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</si>
  <si>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</si>
  <si>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</si>
  <si>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</si>
  <si>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</si>
  <si>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</si>
  <si>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</si>
  <si>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</si>
  <si>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</si>
  <si>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</si>
  <si>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</si>
  <si>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</si>
  <si>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</si>
  <si>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</si>
  <si>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</si>
  <si>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</si>
  <si>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</si>
  <si>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</si>
  <si>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</si>
  <si>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</si>
  <si>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</si>
  <si>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</si>
  <si>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</si>
  <si>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</si>
  <si>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</si>
  <si>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</si>
  <si>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</si>
  <si>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</si>
  <si>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</si>
  <si>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</si>
  <si>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</si>
  <si>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</si>
  <si>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</si>
  <si>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</si>
  <si>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</si>
  <si>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</si>
  <si>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</si>
  <si>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</si>
  <si>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</si>
  <si>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</si>
  <si>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</si>
  <si>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</si>
  <si>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</si>
  <si>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</si>
  <si>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</si>
  <si>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</si>
  <si>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</si>
  <si>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</si>
  <si>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</si>
  <si>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</si>
  <si>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</si>
  <si>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</si>
  <si>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</si>
  <si>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</si>
  <si>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</si>
  <si>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</si>
  <si>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</si>
  <si>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</si>
  <si>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</si>
  <si>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</si>
  <si>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</si>
  <si>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</si>
  <si>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</si>
  <si>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</si>
  <si>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</si>
  <si>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</si>
  <si>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</si>
  <si>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</si>
  <si>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</si>
  <si>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</si>
  <si>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</si>
  <si>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</si>
  <si>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</si>
  <si>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</si>
  <si>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</si>
  <si>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</si>
  <si>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</si>
  <si>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</si>
  <si>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</si>
  <si>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</si>
  <si>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</si>
  <si>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</si>
  <si>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</si>
  <si>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</si>
  <si>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</si>
  <si>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</si>
  <si>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</si>
  <si>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</si>
  <si>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</si>
  <si>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</si>
  <si>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</si>
  <si>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</si>
  <si>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</si>
  <si>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</si>
  <si>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</si>
  <si>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</si>
  <si>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</si>
  <si>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</si>
  <si>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</si>
  <si>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</si>
  <si>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</si>
  <si>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</si>
  <si>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</si>
  <si>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</si>
  <si>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</si>
  <si>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</si>
  <si>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</si>
  <si>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</si>
  <si>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</si>
  <si>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</si>
  <si>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</si>
  <si>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</si>
  <si>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</si>
  <si>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</si>
  <si>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</si>
  <si>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</si>
  <si>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</si>
  <si>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</si>
  <si>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</si>
  <si>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</si>
  <si>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</si>
  <si>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</si>
  <si>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</si>
  <si>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</si>
  <si>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</si>
  <si>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</si>
  <si>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</si>
  <si>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</si>
  <si>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</si>
  <si>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</si>
  <si>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</si>
  <si>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</si>
  <si>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</si>
  <si>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</si>
  <si>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</si>
  <si>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</si>
  <si>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</si>
  <si>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</si>
  <si>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</si>
  <si>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</si>
  <si>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</si>
  <si>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</si>
  <si>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</si>
  <si>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</si>
  <si>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</si>
  <si>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</si>
  <si>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</si>
  <si>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</si>
  <si>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</si>
  <si>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</si>
  <si>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</si>
  <si>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</si>
  <si>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</si>
  <si>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</si>
  <si>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</si>
  <si>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</si>
  <si>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</si>
  <si>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</si>
  <si>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</si>
  <si>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</si>
  <si>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</si>
  <si>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</si>
  <si>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</si>
  <si>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</si>
  <si>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</si>
  <si>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</si>
  <si>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</si>
  <si>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</si>
  <si>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</si>
  <si>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</si>
  <si>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</si>
  <si>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</si>
  <si>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</si>
  <si>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</si>
  <si>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</si>
  <si>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</si>
  <si>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</si>
  <si>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</si>
  <si>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</si>
  <si>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</si>
  <si>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</si>
  <si>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</si>
  <si>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</si>
  <si>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</si>
  <si>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</si>
  <si>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</si>
  <si>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</si>
  <si>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</si>
  <si>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</si>
  <si>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</si>
  <si>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</si>
  <si>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</si>
  <si>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</si>
  <si>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</si>
  <si>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</si>
  <si>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</si>
  <si>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</si>
  <si>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</si>
  <si>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</si>
  <si>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</si>
  <si>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</si>
  <si>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</si>
  <si>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</si>
  <si>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</si>
  <si>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</si>
  <si>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</si>
  <si>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</si>
  <si>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</si>
  <si>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</si>
  <si>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</si>
  <si>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</si>
  <si>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</si>
  <si>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</si>
  <si>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</si>
  <si>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</si>
  <si>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</si>
  <si>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</si>
  <si>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</si>
  <si>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</si>
  <si>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</si>
  <si>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</si>
  <si>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Абибулла Дінмұхаммед</t>
  </si>
  <si>
    <t>Асқарова Айнұрлы</t>
  </si>
  <si>
    <t>Ақаш Сардар</t>
  </si>
  <si>
    <t>Артықбаев Аян</t>
  </si>
  <si>
    <t>Аманқұл Жанерке</t>
  </si>
  <si>
    <t>Әлнияз Диас</t>
  </si>
  <si>
    <t>Бейсен Нүрасыл</t>
  </si>
  <si>
    <t>Болатбек Тамила</t>
  </si>
  <si>
    <t>Болат Айшат</t>
  </si>
  <si>
    <t>Дәулетай Рамадан</t>
  </si>
  <si>
    <t>Елеуғазин Қайсар</t>
  </si>
  <si>
    <t>Жақсылық Ақтоты</t>
  </si>
  <si>
    <t>Жанділда Көзайым</t>
  </si>
  <si>
    <t>Қалижан Аянат</t>
  </si>
  <si>
    <t>Құдайберген Мансұр</t>
  </si>
  <si>
    <t>Құттыжолова Аруна</t>
  </si>
  <si>
    <t>Қайрат Айбибі</t>
  </si>
  <si>
    <t>Мұса Абдурахим</t>
  </si>
  <si>
    <t>Мұса Шахдияр</t>
  </si>
  <si>
    <t>Сағызғалиева Гауһар</t>
  </si>
  <si>
    <t>Сағынғали Омар</t>
  </si>
  <si>
    <t>Туматай Аяла</t>
  </si>
  <si>
    <t>Тулегенов Исламбек</t>
  </si>
  <si>
    <t>Шуақбай Раяна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</si>
</sst>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00206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3" borderId="1" xfId="0" applyFont="1" applyFill="1" applyBorder="1" applyAlignment="1">
      <alignment vertical="center"/>
    </xf>
    <xf numFmtId="0" fontId="19" fillId="3" borderId="1" xfId="0" applyFont="1" applyFill="1" applyBorder="1"/>
    <xf numFmtId="0" fontId="0" fillId="3" borderId="1" xfId="0" applyFill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3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3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 x14ac:dyDescent="0.3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1" t="s">
        <v>840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3" t="s">
        <v>811</v>
      </c>
      <c r="C43" s="64"/>
      <c r="D43" s="64"/>
      <c r="E43" s="65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3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3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 x14ac:dyDescent="0.3">
      <c r="A14" s="84"/>
      <c r="B14" s="84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3" t="s">
        <v>811</v>
      </c>
      <c r="C43" s="64"/>
      <c r="D43" s="64"/>
      <c r="E43" s="65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3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1026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1035</v>
      </c>
      <c r="EO12" s="102"/>
      <c r="EP12" s="102"/>
      <c r="EQ12" s="102" t="s">
        <v>1037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1041</v>
      </c>
      <c r="FA12" s="102"/>
      <c r="FB12" s="102"/>
      <c r="FC12" s="102" t="s">
        <v>1045</v>
      </c>
      <c r="FD12" s="102"/>
      <c r="FE12" s="102"/>
      <c r="FF12" s="102" t="s">
        <v>1047</v>
      </c>
      <c r="FG12" s="102"/>
      <c r="FH12" s="102"/>
      <c r="FI12" s="102" t="s">
        <v>1051</v>
      </c>
      <c r="FJ12" s="102"/>
      <c r="FK12" s="102"/>
    </row>
    <row r="13" spans="1:254" ht="180.6" x14ac:dyDescent="0.3">
      <c r="A13" s="84"/>
      <c r="B13" s="84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1" t="s">
        <v>840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6" hidden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3">
      <c r="A12" s="84"/>
      <c r="B12" s="84"/>
      <c r="C12" s="83" t="s">
        <v>1055</v>
      </c>
      <c r="D12" s="83"/>
      <c r="E12" s="83"/>
      <c r="F12" s="83" t="s">
        <v>1058</v>
      </c>
      <c r="G12" s="83"/>
      <c r="H12" s="83"/>
      <c r="I12" s="83" t="s">
        <v>1061</v>
      </c>
      <c r="J12" s="83"/>
      <c r="K12" s="83"/>
      <c r="L12" s="83" t="s">
        <v>538</v>
      </c>
      <c r="M12" s="83"/>
      <c r="N12" s="83"/>
      <c r="O12" s="83" t="s">
        <v>1064</v>
      </c>
      <c r="P12" s="83"/>
      <c r="Q12" s="83"/>
      <c r="R12" s="83" t="s">
        <v>1067</v>
      </c>
      <c r="S12" s="83"/>
      <c r="T12" s="83"/>
      <c r="U12" s="83" t="s">
        <v>1071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1076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1079</v>
      </c>
      <c r="AT12" s="83"/>
      <c r="AU12" s="83"/>
      <c r="AV12" s="83" t="s">
        <v>1329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1085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1092</v>
      </c>
      <c r="BX12" s="83"/>
      <c r="BY12" s="83"/>
      <c r="BZ12" s="83" t="s">
        <v>557</v>
      </c>
      <c r="CA12" s="83"/>
      <c r="CB12" s="83"/>
      <c r="CC12" s="83" t="s">
        <v>1096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1108</v>
      </c>
      <c r="DE12" s="83"/>
      <c r="DF12" s="83"/>
      <c r="DG12" s="83" t="s">
        <v>1111</v>
      </c>
      <c r="DH12" s="83"/>
      <c r="DI12" s="83"/>
      <c r="DJ12" s="83" t="s">
        <v>604</v>
      </c>
      <c r="DK12" s="83"/>
      <c r="DL12" s="83"/>
      <c r="DM12" s="83" t="s">
        <v>1115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1123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1134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1140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1145</v>
      </c>
      <c r="FJ12" s="83"/>
      <c r="FK12" s="83"/>
      <c r="FL12" s="83" t="s">
        <v>617</v>
      </c>
      <c r="FM12" s="83"/>
      <c r="FN12" s="83"/>
      <c r="FO12" s="83" t="s">
        <v>1149</v>
      </c>
      <c r="FP12" s="83"/>
      <c r="FQ12" s="83"/>
      <c r="FR12" s="83" t="s">
        <v>619</v>
      </c>
      <c r="FS12" s="83"/>
      <c r="FT12" s="83"/>
      <c r="FU12" s="102" t="s">
        <v>1332</v>
      </c>
      <c r="FV12" s="102"/>
      <c r="FW12" s="102"/>
      <c r="FX12" s="83" t="s">
        <v>1333</v>
      </c>
      <c r="FY12" s="83"/>
      <c r="FZ12" s="83"/>
      <c r="GA12" s="83" t="s">
        <v>623</v>
      </c>
      <c r="GB12" s="83"/>
      <c r="GC12" s="83"/>
      <c r="GD12" s="83" t="s">
        <v>1155</v>
      </c>
      <c r="GE12" s="83"/>
      <c r="GF12" s="83"/>
      <c r="GG12" s="83" t="s">
        <v>626</v>
      </c>
      <c r="GH12" s="83"/>
      <c r="GI12" s="83"/>
      <c r="GJ12" s="83" t="s">
        <v>1161</v>
      </c>
      <c r="GK12" s="83"/>
      <c r="GL12" s="83"/>
      <c r="GM12" s="83" t="s">
        <v>1165</v>
      </c>
      <c r="GN12" s="83"/>
      <c r="GO12" s="83"/>
      <c r="GP12" s="83" t="s">
        <v>1334</v>
      </c>
      <c r="GQ12" s="83"/>
      <c r="GR12" s="83"/>
    </row>
    <row r="13" spans="1:254" ht="93.75" customHeight="1" x14ac:dyDescent="0.3">
      <c r="A13" s="84"/>
      <c r="B13" s="84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81" t="s">
        <v>843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3"/>
  <sheetViews>
    <sheetView tabSelected="1" topLeftCell="A31" zoomScale="75" zoomScaleNormal="75" workbookViewId="0">
      <selection activeCell="D61" sqref="D61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2" hidden="1" customHeight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2" hidden="1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399999999999999" hidden="1" customHeight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6" x14ac:dyDescent="0.3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3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1344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2" t="s">
        <v>1376</v>
      </c>
      <c r="DK12" s="102"/>
      <c r="DL12" s="102"/>
      <c r="DM12" s="102" t="s">
        <v>1377</v>
      </c>
      <c r="DN12" s="102"/>
      <c r="DO12" s="102"/>
      <c r="DP12" s="102" t="s">
        <v>1378</v>
      </c>
      <c r="DQ12" s="102"/>
      <c r="DR12" s="102"/>
      <c r="DS12" s="102" t="s">
        <v>1379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2" t="s">
        <v>1268</v>
      </c>
      <c r="GB12" s="102"/>
      <c r="GC12" s="102"/>
      <c r="GD12" s="83" t="s">
        <v>780</v>
      </c>
      <c r="GE12" s="83"/>
      <c r="GF12" s="83"/>
      <c r="GG12" s="102" t="s">
        <v>1275</v>
      </c>
      <c r="GH12" s="102"/>
      <c r="GI12" s="102"/>
      <c r="GJ12" s="102" t="s">
        <v>1276</v>
      </c>
      <c r="GK12" s="102"/>
      <c r="GL12" s="102"/>
      <c r="GM12" s="102" t="s">
        <v>1278</v>
      </c>
      <c r="GN12" s="102"/>
      <c r="GO12" s="102"/>
      <c r="GP12" s="102" t="s">
        <v>1279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293" ht="82.5" customHeight="1" x14ac:dyDescent="0.3">
      <c r="A13" s="84"/>
      <c r="B13" s="84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7.399999999999999" x14ac:dyDescent="0.3">
      <c r="A14" s="2">
        <v>1</v>
      </c>
      <c r="B14" s="60" t="s">
        <v>1385</v>
      </c>
      <c r="C14" s="62">
        <v>1</v>
      </c>
      <c r="D14" s="62"/>
      <c r="E14" s="62"/>
      <c r="F14" s="62">
        <v>1</v>
      </c>
      <c r="G14" s="62"/>
      <c r="H14" s="62"/>
      <c r="I14" s="62">
        <v>1</v>
      </c>
      <c r="J14" s="62"/>
      <c r="K14" s="62"/>
      <c r="L14" s="62">
        <v>1</v>
      </c>
      <c r="M14" s="62"/>
      <c r="N14" s="62"/>
      <c r="O14" s="62">
        <v>1</v>
      </c>
      <c r="P14" s="62"/>
      <c r="Q14" s="62"/>
      <c r="R14" s="62">
        <v>1</v>
      </c>
      <c r="S14" s="62"/>
      <c r="T14" s="62"/>
      <c r="U14" s="62"/>
      <c r="V14" s="62">
        <v>1</v>
      </c>
      <c r="W14" s="62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>
        <v>1</v>
      </c>
      <c r="BR14" s="4"/>
      <c r="BS14" s="4"/>
      <c r="BT14" s="4">
        <v>1</v>
      </c>
      <c r="BU14" s="4"/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/>
      <c r="GW14" s="4">
        <v>1</v>
      </c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>
        <v>1</v>
      </c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7.399999999999999" x14ac:dyDescent="0.3">
      <c r="A15" s="2">
        <v>2</v>
      </c>
      <c r="B15" s="60" t="s">
        <v>1386</v>
      </c>
      <c r="C15" s="62">
        <v>1</v>
      </c>
      <c r="D15" s="62"/>
      <c r="E15" s="62"/>
      <c r="F15" s="62">
        <v>1</v>
      </c>
      <c r="G15" s="62"/>
      <c r="H15" s="62"/>
      <c r="I15" s="62">
        <v>1</v>
      </c>
      <c r="J15" s="62"/>
      <c r="K15" s="62"/>
      <c r="L15" s="62">
        <v>1</v>
      </c>
      <c r="M15" s="62"/>
      <c r="N15" s="62"/>
      <c r="O15" s="62">
        <v>1</v>
      </c>
      <c r="P15" s="62"/>
      <c r="Q15" s="62"/>
      <c r="R15" s="62">
        <v>1</v>
      </c>
      <c r="S15" s="62"/>
      <c r="T15" s="62"/>
      <c r="U15" s="62">
        <v>1</v>
      </c>
      <c r="V15" s="62"/>
      <c r="W15" s="62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7.399999999999999" x14ac:dyDescent="0.3">
      <c r="A16" s="2">
        <v>3</v>
      </c>
      <c r="B16" s="60" t="s">
        <v>1387</v>
      </c>
      <c r="C16" s="62">
        <v>1</v>
      </c>
      <c r="D16" s="62"/>
      <c r="E16" s="62"/>
      <c r="F16" s="62">
        <v>1</v>
      </c>
      <c r="G16" s="62"/>
      <c r="H16" s="62"/>
      <c r="I16" s="62">
        <v>1</v>
      </c>
      <c r="J16" s="62"/>
      <c r="K16" s="62"/>
      <c r="L16" s="62">
        <v>1</v>
      </c>
      <c r="M16" s="62"/>
      <c r="N16" s="62"/>
      <c r="O16" s="62">
        <v>1</v>
      </c>
      <c r="P16" s="62"/>
      <c r="Q16" s="62"/>
      <c r="R16" s="62">
        <v>1</v>
      </c>
      <c r="S16" s="62"/>
      <c r="T16" s="62"/>
      <c r="U16" s="62">
        <v>1</v>
      </c>
      <c r="V16" s="62"/>
      <c r="W16" s="62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7.399999999999999" x14ac:dyDescent="0.3">
      <c r="A17" s="2">
        <v>4</v>
      </c>
      <c r="B17" s="60" t="s">
        <v>1388</v>
      </c>
      <c r="C17" s="62">
        <v>1</v>
      </c>
      <c r="D17" s="62"/>
      <c r="E17" s="62"/>
      <c r="F17" s="62">
        <v>1</v>
      </c>
      <c r="G17" s="62"/>
      <c r="H17" s="62"/>
      <c r="I17" s="62">
        <v>1</v>
      </c>
      <c r="J17" s="62"/>
      <c r="K17" s="62"/>
      <c r="L17" s="62">
        <v>1</v>
      </c>
      <c r="M17" s="62"/>
      <c r="N17" s="62"/>
      <c r="O17" s="62">
        <v>1</v>
      </c>
      <c r="P17" s="62"/>
      <c r="Q17" s="62"/>
      <c r="R17" s="62">
        <v>1</v>
      </c>
      <c r="S17" s="62"/>
      <c r="T17" s="62"/>
      <c r="U17" s="62"/>
      <c r="V17" s="62">
        <v>1</v>
      </c>
      <c r="W17" s="62"/>
      <c r="X17" s="4"/>
      <c r="Y17" s="4">
        <v>1</v>
      </c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/>
      <c r="GW17" s="4">
        <v>1</v>
      </c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7.399999999999999" x14ac:dyDescent="0.3">
      <c r="A18" s="2">
        <v>5</v>
      </c>
      <c r="B18" s="60" t="s">
        <v>1389</v>
      </c>
      <c r="C18" s="62">
        <v>1</v>
      </c>
      <c r="D18" s="62"/>
      <c r="E18" s="62"/>
      <c r="F18" s="62">
        <v>1</v>
      </c>
      <c r="G18" s="62"/>
      <c r="H18" s="62"/>
      <c r="I18" s="62">
        <v>1</v>
      </c>
      <c r="J18" s="62"/>
      <c r="K18" s="62"/>
      <c r="L18" s="62">
        <v>1</v>
      </c>
      <c r="M18" s="62"/>
      <c r="N18" s="62"/>
      <c r="O18" s="62">
        <v>1</v>
      </c>
      <c r="P18" s="62"/>
      <c r="Q18" s="62"/>
      <c r="R18" s="62">
        <v>1</v>
      </c>
      <c r="S18" s="62"/>
      <c r="T18" s="62"/>
      <c r="U18" s="62"/>
      <c r="V18" s="62">
        <v>1</v>
      </c>
      <c r="W18" s="62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7.399999999999999" x14ac:dyDescent="0.3">
      <c r="A19" s="2">
        <v>6</v>
      </c>
      <c r="B19" s="60" t="s">
        <v>1390</v>
      </c>
      <c r="C19" s="62">
        <v>1</v>
      </c>
      <c r="D19" s="62"/>
      <c r="E19" s="62"/>
      <c r="F19" s="62">
        <v>1</v>
      </c>
      <c r="G19" s="62"/>
      <c r="H19" s="62"/>
      <c r="I19" s="62">
        <v>1</v>
      </c>
      <c r="J19" s="62"/>
      <c r="K19" s="62"/>
      <c r="L19" s="62">
        <v>1</v>
      </c>
      <c r="M19" s="62"/>
      <c r="N19" s="62"/>
      <c r="O19" s="62">
        <v>1</v>
      </c>
      <c r="P19" s="62"/>
      <c r="Q19" s="62"/>
      <c r="R19" s="62">
        <v>1</v>
      </c>
      <c r="S19" s="62"/>
      <c r="T19" s="62"/>
      <c r="U19" s="62"/>
      <c r="V19" s="62">
        <v>1</v>
      </c>
      <c r="W19" s="62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/>
      <c r="AZ19" s="4">
        <v>1</v>
      </c>
      <c r="BA19" s="4"/>
      <c r="BB19" s="4">
        <v>1</v>
      </c>
      <c r="BC19" s="4"/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/>
      <c r="GW19" s="4">
        <v>1</v>
      </c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7.399999999999999" x14ac:dyDescent="0.3">
      <c r="A20" s="2">
        <v>7</v>
      </c>
      <c r="B20" s="60" t="s">
        <v>1391</v>
      </c>
      <c r="C20" s="62">
        <v>1</v>
      </c>
      <c r="D20" s="62"/>
      <c r="E20" s="62"/>
      <c r="F20" s="62">
        <v>1</v>
      </c>
      <c r="G20" s="62"/>
      <c r="H20" s="62"/>
      <c r="I20" s="62">
        <v>1</v>
      </c>
      <c r="J20" s="62"/>
      <c r="K20" s="62"/>
      <c r="L20" s="62">
        <v>1</v>
      </c>
      <c r="M20" s="62"/>
      <c r="N20" s="62"/>
      <c r="O20" s="62">
        <v>1</v>
      </c>
      <c r="P20" s="62"/>
      <c r="Q20" s="62"/>
      <c r="R20" s="62">
        <v>1</v>
      </c>
      <c r="S20" s="62"/>
      <c r="T20" s="62"/>
      <c r="U20" s="62">
        <v>1</v>
      </c>
      <c r="V20" s="62"/>
      <c r="W20" s="62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7.399999999999999" x14ac:dyDescent="0.3">
      <c r="A21" s="3">
        <v>8</v>
      </c>
      <c r="B21" s="60" t="s">
        <v>1392</v>
      </c>
      <c r="C21" s="62">
        <v>1</v>
      </c>
      <c r="D21" s="62"/>
      <c r="E21" s="62"/>
      <c r="F21" s="62">
        <v>1</v>
      </c>
      <c r="G21" s="62"/>
      <c r="H21" s="62"/>
      <c r="I21" s="62">
        <v>1</v>
      </c>
      <c r="J21" s="62"/>
      <c r="K21" s="62"/>
      <c r="L21" s="62">
        <v>1</v>
      </c>
      <c r="M21" s="62"/>
      <c r="N21" s="62"/>
      <c r="O21" s="62">
        <v>1</v>
      </c>
      <c r="P21" s="62"/>
      <c r="Q21" s="62"/>
      <c r="R21" s="62">
        <v>1</v>
      </c>
      <c r="S21" s="62"/>
      <c r="T21" s="62"/>
      <c r="U21" s="62"/>
      <c r="V21" s="62">
        <v>1</v>
      </c>
      <c r="W21" s="62"/>
      <c r="X21" s="4"/>
      <c r="Y21" s="4">
        <v>1</v>
      </c>
      <c r="Z21" s="4"/>
      <c r="AA21" s="4"/>
      <c r="AB21" s="4">
        <v>1</v>
      </c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/>
      <c r="GW21" s="4">
        <v>1</v>
      </c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ht="17.399999999999999" x14ac:dyDescent="0.3">
      <c r="A22" s="3">
        <v>9</v>
      </c>
      <c r="B22" s="60" t="s">
        <v>1393</v>
      </c>
      <c r="C22" s="62">
        <v>1</v>
      </c>
      <c r="D22" s="62"/>
      <c r="E22" s="62"/>
      <c r="F22" s="62">
        <v>1</v>
      </c>
      <c r="G22" s="62"/>
      <c r="H22" s="62"/>
      <c r="I22" s="62">
        <v>1</v>
      </c>
      <c r="J22" s="62"/>
      <c r="K22" s="62"/>
      <c r="L22" s="62">
        <v>1</v>
      </c>
      <c r="M22" s="62"/>
      <c r="N22" s="62"/>
      <c r="O22" s="62">
        <v>1</v>
      </c>
      <c r="P22" s="62"/>
      <c r="Q22" s="62"/>
      <c r="R22" s="62">
        <v>1</v>
      </c>
      <c r="S22" s="62"/>
      <c r="T22" s="62"/>
      <c r="U22" s="62"/>
      <c r="V22" s="62">
        <v>1</v>
      </c>
      <c r="W22" s="62"/>
      <c r="X22" s="4"/>
      <c r="Y22" s="4">
        <v>1</v>
      </c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ht="17.399999999999999" x14ac:dyDescent="0.3">
      <c r="A23" s="3">
        <v>10</v>
      </c>
      <c r="B23" s="60" t="s">
        <v>1394</v>
      </c>
      <c r="C23" s="62">
        <v>1</v>
      </c>
      <c r="D23" s="62"/>
      <c r="E23" s="62"/>
      <c r="F23" s="62">
        <v>1</v>
      </c>
      <c r="G23" s="62"/>
      <c r="H23" s="62"/>
      <c r="I23" s="62">
        <v>1</v>
      </c>
      <c r="J23" s="62"/>
      <c r="K23" s="62"/>
      <c r="L23" s="62">
        <v>1</v>
      </c>
      <c r="M23" s="62"/>
      <c r="N23" s="62"/>
      <c r="O23" s="62">
        <v>1</v>
      </c>
      <c r="P23" s="62"/>
      <c r="Q23" s="62"/>
      <c r="R23" s="62">
        <v>1</v>
      </c>
      <c r="S23" s="62"/>
      <c r="T23" s="62"/>
      <c r="U23" s="62">
        <v>1</v>
      </c>
      <c r="V23" s="62"/>
      <c r="W23" s="62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7.399999999999999" x14ac:dyDescent="0.3">
      <c r="A24" s="3">
        <v>11</v>
      </c>
      <c r="B24" s="60" t="s">
        <v>1395</v>
      </c>
      <c r="C24" s="62">
        <v>1</v>
      </c>
      <c r="D24" s="62"/>
      <c r="E24" s="62"/>
      <c r="F24" s="62">
        <v>1</v>
      </c>
      <c r="G24" s="62"/>
      <c r="H24" s="62"/>
      <c r="I24" s="62">
        <v>1</v>
      </c>
      <c r="J24" s="62"/>
      <c r="K24" s="62"/>
      <c r="L24" s="62">
        <v>1</v>
      </c>
      <c r="M24" s="62"/>
      <c r="N24" s="62"/>
      <c r="O24" s="62">
        <v>1</v>
      </c>
      <c r="P24" s="62"/>
      <c r="Q24" s="62"/>
      <c r="R24" s="62">
        <v>1</v>
      </c>
      <c r="S24" s="62"/>
      <c r="T24" s="62"/>
      <c r="U24" s="62">
        <v>1</v>
      </c>
      <c r="V24" s="62"/>
      <c r="W24" s="62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7.399999999999999" x14ac:dyDescent="0.3">
      <c r="A25" s="3">
        <v>12</v>
      </c>
      <c r="B25" s="60" t="s">
        <v>1396</v>
      </c>
      <c r="C25" s="62">
        <v>1</v>
      </c>
      <c r="D25" s="62"/>
      <c r="E25" s="62"/>
      <c r="F25" s="62">
        <v>1</v>
      </c>
      <c r="G25" s="62"/>
      <c r="H25" s="62"/>
      <c r="I25" s="62">
        <v>1</v>
      </c>
      <c r="J25" s="62"/>
      <c r="K25" s="62"/>
      <c r="L25" s="62">
        <v>1</v>
      </c>
      <c r="M25" s="62"/>
      <c r="N25" s="62"/>
      <c r="O25" s="62">
        <v>1</v>
      </c>
      <c r="P25" s="62"/>
      <c r="Q25" s="62"/>
      <c r="R25" s="62">
        <v>1</v>
      </c>
      <c r="S25" s="62"/>
      <c r="T25" s="62"/>
      <c r="U25" s="62">
        <v>1</v>
      </c>
      <c r="V25" s="62"/>
      <c r="W25" s="62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7.399999999999999" x14ac:dyDescent="0.3">
      <c r="A26" s="3">
        <v>13</v>
      </c>
      <c r="B26" s="60" t="s">
        <v>1397</v>
      </c>
      <c r="C26" s="62">
        <v>1</v>
      </c>
      <c r="D26" s="62"/>
      <c r="E26" s="62"/>
      <c r="F26" s="62">
        <v>1</v>
      </c>
      <c r="G26" s="62"/>
      <c r="H26" s="62"/>
      <c r="I26" s="62">
        <v>1</v>
      </c>
      <c r="J26" s="62"/>
      <c r="K26" s="62"/>
      <c r="L26" s="62">
        <v>1</v>
      </c>
      <c r="M26" s="62"/>
      <c r="N26" s="62"/>
      <c r="O26" s="62">
        <v>1</v>
      </c>
      <c r="P26" s="62"/>
      <c r="Q26" s="62"/>
      <c r="R26" s="62">
        <v>1</v>
      </c>
      <c r="S26" s="62"/>
      <c r="T26" s="62"/>
      <c r="U26" s="62"/>
      <c r="V26" s="62">
        <v>1</v>
      </c>
      <c r="W26" s="62"/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/>
      <c r="GW26" s="4">
        <v>1</v>
      </c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7.399999999999999" x14ac:dyDescent="0.3">
      <c r="A27" s="3">
        <v>14</v>
      </c>
      <c r="B27" s="60" t="s">
        <v>1398</v>
      </c>
      <c r="C27" s="62">
        <v>1</v>
      </c>
      <c r="D27" s="62"/>
      <c r="E27" s="62"/>
      <c r="F27" s="62">
        <v>1</v>
      </c>
      <c r="G27" s="62"/>
      <c r="H27" s="62"/>
      <c r="I27" s="62">
        <v>1</v>
      </c>
      <c r="J27" s="62"/>
      <c r="K27" s="62"/>
      <c r="L27" s="62">
        <v>1</v>
      </c>
      <c r="M27" s="62"/>
      <c r="N27" s="62"/>
      <c r="O27" s="62">
        <v>1</v>
      </c>
      <c r="P27" s="62"/>
      <c r="Q27" s="62"/>
      <c r="R27" s="62">
        <v>1</v>
      </c>
      <c r="S27" s="62"/>
      <c r="T27" s="62"/>
      <c r="U27" s="62">
        <v>1</v>
      </c>
      <c r="V27" s="62"/>
      <c r="W27" s="62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7.399999999999999" x14ac:dyDescent="0.3">
      <c r="A28" s="3">
        <v>15</v>
      </c>
      <c r="B28" s="60" t="s">
        <v>1399</v>
      </c>
      <c r="C28" s="62">
        <v>1</v>
      </c>
      <c r="D28" s="62"/>
      <c r="E28" s="62"/>
      <c r="F28" s="62">
        <v>1</v>
      </c>
      <c r="G28" s="62"/>
      <c r="H28" s="62"/>
      <c r="I28" s="62">
        <v>1</v>
      </c>
      <c r="J28" s="62"/>
      <c r="K28" s="62"/>
      <c r="L28" s="62">
        <v>1</v>
      </c>
      <c r="M28" s="62"/>
      <c r="N28" s="62"/>
      <c r="O28" s="62">
        <v>1</v>
      </c>
      <c r="P28" s="62"/>
      <c r="Q28" s="62"/>
      <c r="R28" s="62">
        <v>1</v>
      </c>
      <c r="S28" s="62"/>
      <c r="T28" s="62"/>
      <c r="U28" s="62">
        <v>1</v>
      </c>
      <c r="V28" s="62"/>
      <c r="W28" s="62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7.399999999999999" x14ac:dyDescent="0.3">
      <c r="A29" s="3">
        <v>16</v>
      </c>
      <c r="B29" s="60" t="s">
        <v>1400</v>
      </c>
      <c r="C29" s="62">
        <v>1</v>
      </c>
      <c r="D29" s="62"/>
      <c r="E29" s="62"/>
      <c r="F29" s="62">
        <v>1</v>
      </c>
      <c r="G29" s="62"/>
      <c r="H29" s="62"/>
      <c r="I29" s="62">
        <v>1</v>
      </c>
      <c r="J29" s="62"/>
      <c r="K29" s="62"/>
      <c r="L29" s="62">
        <v>1</v>
      </c>
      <c r="M29" s="62"/>
      <c r="N29" s="62"/>
      <c r="O29" s="62">
        <v>1</v>
      </c>
      <c r="P29" s="62"/>
      <c r="Q29" s="62"/>
      <c r="R29" s="62">
        <v>1</v>
      </c>
      <c r="S29" s="62"/>
      <c r="T29" s="62"/>
      <c r="U29" s="62">
        <v>1</v>
      </c>
      <c r="V29" s="62"/>
      <c r="W29" s="62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7.399999999999999" x14ac:dyDescent="0.3">
      <c r="A30" s="3">
        <v>17</v>
      </c>
      <c r="B30" s="60" t="s">
        <v>1401</v>
      </c>
      <c r="C30" s="62">
        <v>1</v>
      </c>
      <c r="D30" s="62"/>
      <c r="E30" s="62"/>
      <c r="F30" s="62">
        <v>1</v>
      </c>
      <c r="G30" s="62"/>
      <c r="H30" s="62"/>
      <c r="I30" s="62">
        <v>1</v>
      </c>
      <c r="J30" s="62"/>
      <c r="K30" s="62"/>
      <c r="L30" s="62">
        <v>1</v>
      </c>
      <c r="M30" s="62"/>
      <c r="N30" s="62"/>
      <c r="O30" s="62">
        <v>1</v>
      </c>
      <c r="P30" s="62"/>
      <c r="Q30" s="62"/>
      <c r="R30" s="62">
        <v>1</v>
      </c>
      <c r="S30" s="62"/>
      <c r="T30" s="62"/>
      <c r="U30" s="62">
        <v>1</v>
      </c>
      <c r="V30" s="62"/>
      <c r="W30" s="62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7.399999999999999" x14ac:dyDescent="0.3">
      <c r="A31" s="3">
        <v>18</v>
      </c>
      <c r="B31" s="60" t="s">
        <v>1402</v>
      </c>
      <c r="C31" s="62">
        <v>1</v>
      </c>
      <c r="D31" s="62"/>
      <c r="E31" s="62"/>
      <c r="F31" s="62">
        <v>1</v>
      </c>
      <c r="G31" s="62"/>
      <c r="H31" s="62"/>
      <c r="I31" s="62">
        <v>1</v>
      </c>
      <c r="J31" s="62"/>
      <c r="K31" s="62"/>
      <c r="L31" s="62">
        <v>1</v>
      </c>
      <c r="M31" s="62"/>
      <c r="N31" s="62"/>
      <c r="O31" s="62">
        <v>1</v>
      </c>
      <c r="P31" s="62"/>
      <c r="Q31" s="62"/>
      <c r="R31" s="62">
        <v>1</v>
      </c>
      <c r="S31" s="62"/>
      <c r="T31" s="62"/>
      <c r="U31" s="62">
        <v>1</v>
      </c>
      <c r="V31" s="62"/>
      <c r="W31" s="62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7.399999999999999" x14ac:dyDescent="0.3">
      <c r="A32" s="3">
        <v>19</v>
      </c>
      <c r="B32" s="60" t="s">
        <v>1403</v>
      </c>
      <c r="C32" s="62">
        <v>1</v>
      </c>
      <c r="D32" s="62"/>
      <c r="E32" s="62"/>
      <c r="F32" s="62">
        <v>1</v>
      </c>
      <c r="G32" s="62"/>
      <c r="H32" s="62"/>
      <c r="I32" s="62">
        <v>1</v>
      </c>
      <c r="J32" s="62"/>
      <c r="K32" s="62"/>
      <c r="L32" s="62">
        <v>1</v>
      </c>
      <c r="M32" s="62"/>
      <c r="N32" s="62"/>
      <c r="O32" s="62">
        <v>1</v>
      </c>
      <c r="P32" s="62"/>
      <c r="Q32" s="62"/>
      <c r="R32" s="62">
        <v>1</v>
      </c>
      <c r="S32" s="62"/>
      <c r="T32" s="62"/>
      <c r="U32" s="62">
        <v>1</v>
      </c>
      <c r="V32" s="62"/>
      <c r="W32" s="62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7.399999999999999" x14ac:dyDescent="0.3">
      <c r="A33" s="3">
        <v>20</v>
      </c>
      <c r="B33" s="60" t="s">
        <v>1404</v>
      </c>
      <c r="C33" s="62">
        <v>1</v>
      </c>
      <c r="D33" s="62"/>
      <c r="E33" s="62"/>
      <c r="F33" s="62">
        <v>1</v>
      </c>
      <c r="G33" s="62"/>
      <c r="H33" s="62"/>
      <c r="I33" s="62">
        <v>1</v>
      </c>
      <c r="J33" s="62"/>
      <c r="K33" s="62"/>
      <c r="L33" s="62">
        <v>1</v>
      </c>
      <c r="M33" s="62"/>
      <c r="N33" s="62"/>
      <c r="O33" s="62">
        <v>1</v>
      </c>
      <c r="P33" s="62"/>
      <c r="Q33" s="62"/>
      <c r="R33" s="62">
        <v>1</v>
      </c>
      <c r="S33" s="62"/>
      <c r="T33" s="62"/>
      <c r="U33" s="62">
        <v>1</v>
      </c>
      <c r="V33" s="62"/>
      <c r="W33" s="62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7.399999999999999" x14ac:dyDescent="0.3">
      <c r="A34" s="3">
        <v>21</v>
      </c>
      <c r="B34" s="60" t="s">
        <v>1405</v>
      </c>
      <c r="C34" s="62">
        <v>1</v>
      </c>
      <c r="D34" s="62"/>
      <c r="E34" s="62"/>
      <c r="F34" s="62">
        <v>1</v>
      </c>
      <c r="G34" s="62"/>
      <c r="H34" s="62"/>
      <c r="I34" s="62">
        <v>1</v>
      </c>
      <c r="J34" s="62"/>
      <c r="K34" s="62"/>
      <c r="L34" s="62">
        <v>1</v>
      </c>
      <c r="M34" s="62"/>
      <c r="N34" s="62"/>
      <c r="O34" s="62">
        <v>1</v>
      </c>
      <c r="P34" s="62"/>
      <c r="Q34" s="62"/>
      <c r="R34" s="62">
        <v>1</v>
      </c>
      <c r="S34" s="62"/>
      <c r="T34" s="62"/>
      <c r="U34" s="62">
        <v>1</v>
      </c>
      <c r="V34" s="62"/>
      <c r="W34" s="62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7.399999999999999" x14ac:dyDescent="0.3">
      <c r="A35" s="3">
        <v>22</v>
      </c>
      <c r="B35" s="60" t="s">
        <v>1406</v>
      </c>
      <c r="C35" s="62">
        <v>1</v>
      </c>
      <c r="D35" s="62"/>
      <c r="E35" s="62"/>
      <c r="F35" s="62">
        <v>1</v>
      </c>
      <c r="G35" s="62"/>
      <c r="H35" s="62"/>
      <c r="I35" s="62">
        <v>1</v>
      </c>
      <c r="J35" s="62"/>
      <c r="K35" s="62"/>
      <c r="L35" s="62">
        <v>1</v>
      </c>
      <c r="M35" s="62"/>
      <c r="N35" s="62"/>
      <c r="O35" s="62">
        <v>1</v>
      </c>
      <c r="P35" s="62"/>
      <c r="Q35" s="62"/>
      <c r="R35" s="62">
        <v>1</v>
      </c>
      <c r="S35" s="62"/>
      <c r="T35" s="62"/>
      <c r="U35" s="62">
        <v>1</v>
      </c>
      <c r="V35" s="62"/>
      <c r="W35" s="62"/>
      <c r="X35" s="4"/>
      <c r="Y35" s="4">
        <v>1</v>
      </c>
      <c r="Z35" s="4"/>
      <c r="AA35" s="4"/>
      <c r="AB35" s="4">
        <v>1</v>
      </c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>
        <v>1</v>
      </c>
      <c r="BF35" s="4"/>
      <c r="BG35" s="4"/>
      <c r="BH35" s="4"/>
      <c r="BI35" s="4">
        <v>1</v>
      </c>
      <c r="BJ35" s="4"/>
      <c r="BK35" s="4">
        <v>1</v>
      </c>
      <c r="BL35" s="4"/>
      <c r="BM35" s="4"/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/>
      <c r="GW35" s="4">
        <v>1</v>
      </c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/>
      <c r="HL35" s="4">
        <v>1</v>
      </c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/>
      <c r="IJ35" s="4">
        <v>1</v>
      </c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7.399999999999999" x14ac:dyDescent="0.3">
      <c r="A36" s="3">
        <v>23</v>
      </c>
      <c r="B36" s="60" t="s">
        <v>1407</v>
      </c>
      <c r="C36" s="62">
        <v>1</v>
      </c>
      <c r="D36" s="62"/>
      <c r="E36" s="62"/>
      <c r="F36" s="62">
        <v>1</v>
      </c>
      <c r="G36" s="62"/>
      <c r="H36" s="62"/>
      <c r="I36" s="62">
        <v>1</v>
      </c>
      <c r="J36" s="62"/>
      <c r="K36" s="62"/>
      <c r="L36" s="62">
        <v>1</v>
      </c>
      <c r="M36" s="62"/>
      <c r="N36" s="62"/>
      <c r="O36" s="62">
        <v>1</v>
      </c>
      <c r="P36" s="62"/>
      <c r="Q36" s="62"/>
      <c r="R36" s="62">
        <v>1</v>
      </c>
      <c r="S36" s="62"/>
      <c r="T36" s="62"/>
      <c r="U36" s="62"/>
      <c r="V36" s="62">
        <v>1</v>
      </c>
      <c r="W36" s="62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ht="17.399999999999999" x14ac:dyDescent="0.3">
      <c r="A37" s="3">
        <v>24</v>
      </c>
      <c r="B37" s="61" t="s">
        <v>1408</v>
      </c>
      <c r="C37" s="62">
        <v>1</v>
      </c>
      <c r="D37" s="62"/>
      <c r="E37" s="62"/>
      <c r="F37" s="62">
        <v>1</v>
      </c>
      <c r="G37" s="62"/>
      <c r="H37" s="62"/>
      <c r="I37" s="62">
        <v>1</v>
      </c>
      <c r="J37" s="62"/>
      <c r="K37" s="62"/>
      <c r="L37" s="62">
        <v>1</v>
      </c>
      <c r="M37" s="62"/>
      <c r="N37" s="62"/>
      <c r="O37" s="62">
        <v>1</v>
      </c>
      <c r="P37" s="62"/>
      <c r="Q37" s="62"/>
      <c r="R37" s="62">
        <v>1</v>
      </c>
      <c r="S37" s="62"/>
      <c r="T37" s="62"/>
      <c r="U37" s="62"/>
      <c r="V37" s="62">
        <v>1</v>
      </c>
      <c r="W37" s="62"/>
      <c r="X37" s="4"/>
      <c r="Y37" s="4">
        <v>1</v>
      </c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/>
      <c r="AW37" s="4">
        <v>1</v>
      </c>
      <c r="AX37" s="4"/>
      <c r="AY37" s="4"/>
      <c r="AZ37" s="4">
        <v>1</v>
      </c>
      <c r="BA37" s="4"/>
      <c r="BB37" s="4">
        <v>1</v>
      </c>
      <c r="BC37" s="4"/>
      <c r="BD37" s="4"/>
      <c r="BE37" s="4">
        <v>1</v>
      </c>
      <c r="BF37" s="4"/>
      <c r="BG37" s="4"/>
      <c r="BH37" s="4"/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4"/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>
        <v>1</v>
      </c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/>
      <c r="GW37" s="4">
        <v>1</v>
      </c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/>
      <c r="HL37" s="4">
        <v>1</v>
      </c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/>
      <c r="IJ37" s="4">
        <v>1</v>
      </c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3">
      <c r="A38" s="79" t="s">
        <v>278</v>
      </c>
      <c r="B38" s="80"/>
      <c r="C38" s="3">
        <f t="shared" ref="C38:BN38" si="0">SUM(C14:C37)</f>
        <v>24</v>
      </c>
      <c r="D38" s="3">
        <f t="shared" si="0"/>
        <v>0</v>
      </c>
      <c r="E38" s="3">
        <f t="shared" si="0"/>
        <v>0</v>
      </c>
      <c r="F38" s="3">
        <f t="shared" si="0"/>
        <v>24</v>
      </c>
      <c r="G38" s="3">
        <f t="shared" si="0"/>
        <v>0</v>
      </c>
      <c r="H38" s="3">
        <f t="shared" si="0"/>
        <v>0</v>
      </c>
      <c r="I38" s="3">
        <f t="shared" si="0"/>
        <v>24</v>
      </c>
      <c r="J38" s="3">
        <f t="shared" si="0"/>
        <v>0</v>
      </c>
      <c r="K38" s="3">
        <f t="shared" si="0"/>
        <v>0</v>
      </c>
      <c r="L38" s="3">
        <f t="shared" si="0"/>
        <v>24</v>
      </c>
      <c r="M38" s="3">
        <f t="shared" si="0"/>
        <v>0</v>
      </c>
      <c r="N38" s="3">
        <f t="shared" si="0"/>
        <v>0</v>
      </c>
      <c r="O38" s="3">
        <f t="shared" si="0"/>
        <v>24</v>
      </c>
      <c r="P38" s="3">
        <f t="shared" si="0"/>
        <v>0</v>
      </c>
      <c r="Q38" s="3">
        <f t="shared" si="0"/>
        <v>0</v>
      </c>
      <c r="R38" s="3">
        <f t="shared" si="0"/>
        <v>24</v>
      </c>
      <c r="S38" s="3">
        <f t="shared" si="0"/>
        <v>0</v>
      </c>
      <c r="T38" s="3">
        <f t="shared" si="0"/>
        <v>0</v>
      </c>
      <c r="U38" s="3">
        <f t="shared" si="0"/>
        <v>15</v>
      </c>
      <c r="V38" s="3">
        <f t="shared" si="0"/>
        <v>9</v>
      </c>
      <c r="W38" s="3">
        <f t="shared" si="0"/>
        <v>0</v>
      </c>
      <c r="X38" s="3">
        <f t="shared" si="0"/>
        <v>16</v>
      </c>
      <c r="Y38" s="3">
        <f t="shared" si="0"/>
        <v>8</v>
      </c>
      <c r="Z38" s="3">
        <f t="shared" si="0"/>
        <v>0</v>
      </c>
      <c r="AA38" s="3">
        <f t="shared" si="0"/>
        <v>16</v>
      </c>
      <c r="AB38" s="3">
        <f t="shared" si="0"/>
        <v>8</v>
      </c>
      <c r="AC38" s="3">
        <f t="shared" si="0"/>
        <v>0</v>
      </c>
      <c r="AD38" s="3">
        <f t="shared" si="0"/>
        <v>24</v>
      </c>
      <c r="AE38" s="3">
        <f t="shared" si="0"/>
        <v>0</v>
      </c>
      <c r="AF38" s="3">
        <f t="shared" si="0"/>
        <v>0</v>
      </c>
      <c r="AG38" s="3">
        <f t="shared" si="0"/>
        <v>24</v>
      </c>
      <c r="AH38" s="3">
        <f t="shared" si="0"/>
        <v>0</v>
      </c>
      <c r="AI38" s="3">
        <f t="shared" si="0"/>
        <v>0</v>
      </c>
      <c r="AJ38" s="3">
        <f t="shared" si="0"/>
        <v>24</v>
      </c>
      <c r="AK38" s="3">
        <f t="shared" si="0"/>
        <v>0</v>
      </c>
      <c r="AL38" s="3">
        <f t="shared" si="0"/>
        <v>0</v>
      </c>
      <c r="AM38" s="3">
        <f t="shared" si="0"/>
        <v>24</v>
      </c>
      <c r="AN38" s="3">
        <f t="shared" si="0"/>
        <v>0</v>
      </c>
      <c r="AO38" s="3">
        <f t="shared" si="0"/>
        <v>0</v>
      </c>
      <c r="AP38" s="3">
        <f t="shared" si="0"/>
        <v>24</v>
      </c>
      <c r="AQ38" s="3">
        <f t="shared" si="0"/>
        <v>0</v>
      </c>
      <c r="AR38" s="3">
        <f t="shared" si="0"/>
        <v>0</v>
      </c>
      <c r="AS38" s="3">
        <f t="shared" si="0"/>
        <v>24</v>
      </c>
      <c r="AT38" s="3">
        <f t="shared" si="0"/>
        <v>0</v>
      </c>
      <c r="AU38" s="3">
        <f t="shared" si="0"/>
        <v>0</v>
      </c>
      <c r="AV38" s="3">
        <f t="shared" si="0"/>
        <v>16</v>
      </c>
      <c r="AW38" s="3">
        <f t="shared" si="0"/>
        <v>8</v>
      </c>
      <c r="AX38" s="3">
        <f t="shared" si="0"/>
        <v>0</v>
      </c>
      <c r="AY38" s="3">
        <f t="shared" si="0"/>
        <v>16</v>
      </c>
      <c r="AZ38" s="3">
        <f t="shared" si="0"/>
        <v>8</v>
      </c>
      <c r="BA38" s="3">
        <f t="shared" si="0"/>
        <v>0</v>
      </c>
      <c r="BB38" s="3">
        <f t="shared" si="0"/>
        <v>24</v>
      </c>
      <c r="BC38" s="3">
        <f t="shared" si="0"/>
        <v>0</v>
      </c>
      <c r="BD38" s="3">
        <f t="shared" si="0"/>
        <v>0</v>
      </c>
      <c r="BE38" s="3">
        <f t="shared" si="0"/>
        <v>24</v>
      </c>
      <c r="BF38" s="3">
        <f t="shared" si="0"/>
        <v>0</v>
      </c>
      <c r="BG38" s="3">
        <f t="shared" si="0"/>
        <v>0</v>
      </c>
      <c r="BH38" s="3">
        <f t="shared" si="0"/>
        <v>16</v>
      </c>
      <c r="BI38" s="3">
        <f t="shared" si="0"/>
        <v>8</v>
      </c>
      <c r="BJ38" s="3">
        <f t="shared" si="0"/>
        <v>0</v>
      </c>
      <c r="BK38" s="3">
        <f t="shared" si="0"/>
        <v>24</v>
      </c>
      <c r="BL38" s="3">
        <f t="shared" si="0"/>
        <v>0</v>
      </c>
      <c r="BM38" s="3">
        <f t="shared" si="0"/>
        <v>0</v>
      </c>
      <c r="BN38" s="3">
        <f t="shared" si="0"/>
        <v>16</v>
      </c>
      <c r="BO38" s="3">
        <f t="shared" ref="BO38:DZ38" si="1">SUM(BO14:BO37)</f>
        <v>8</v>
      </c>
      <c r="BP38" s="3">
        <f t="shared" si="1"/>
        <v>0</v>
      </c>
      <c r="BQ38" s="3">
        <f t="shared" si="1"/>
        <v>24</v>
      </c>
      <c r="BR38" s="3">
        <f t="shared" si="1"/>
        <v>0</v>
      </c>
      <c r="BS38" s="3">
        <f t="shared" si="1"/>
        <v>0</v>
      </c>
      <c r="BT38" s="3">
        <f t="shared" si="1"/>
        <v>24</v>
      </c>
      <c r="BU38" s="3">
        <f t="shared" si="1"/>
        <v>0</v>
      </c>
      <c r="BV38" s="3">
        <f t="shared" si="1"/>
        <v>0</v>
      </c>
      <c r="BW38" s="3">
        <f t="shared" si="1"/>
        <v>16</v>
      </c>
      <c r="BX38" s="3">
        <f t="shared" si="1"/>
        <v>8</v>
      </c>
      <c r="BY38" s="3">
        <f t="shared" si="1"/>
        <v>0</v>
      </c>
      <c r="BZ38" s="3">
        <f t="shared" si="1"/>
        <v>24</v>
      </c>
      <c r="CA38" s="3">
        <f t="shared" si="1"/>
        <v>0</v>
      </c>
      <c r="CB38" s="3">
        <f t="shared" si="1"/>
        <v>0</v>
      </c>
      <c r="CC38" s="3">
        <f t="shared" si="1"/>
        <v>24</v>
      </c>
      <c r="CD38" s="3">
        <f t="shared" si="1"/>
        <v>0</v>
      </c>
      <c r="CE38" s="3">
        <f t="shared" si="1"/>
        <v>0</v>
      </c>
      <c r="CF38" s="3">
        <f t="shared" si="1"/>
        <v>24</v>
      </c>
      <c r="CG38" s="3">
        <f t="shared" si="1"/>
        <v>0</v>
      </c>
      <c r="CH38" s="3">
        <f t="shared" si="1"/>
        <v>0</v>
      </c>
      <c r="CI38" s="3">
        <f t="shared" si="1"/>
        <v>24</v>
      </c>
      <c r="CJ38" s="3">
        <f t="shared" si="1"/>
        <v>0</v>
      </c>
      <c r="CK38" s="3">
        <f t="shared" si="1"/>
        <v>0</v>
      </c>
      <c r="CL38" s="3">
        <f t="shared" si="1"/>
        <v>24</v>
      </c>
      <c r="CM38" s="3">
        <f t="shared" si="1"/>
        <v>0</v>
      </c>
      <c r="CN38" s="3">
        <f t="shared" si="1"/>
        <v>0</v>
      </c>
      <c r="CO38" s="3">
        <f t="shared" si="1"/>
        <v>24</v>
      </c>
      <c r="CP38" s="3">
        <f t="shared" si="1"/>
        <v>0</v>
      </c>
      <c r="CQ38" s="3">
        <f t="shared" si="1"/>
        <v>0</v>
      </c>
      <c r="CR38" s="3">
        <f t="shared" si="1"/>
        <v>16</v>
      </c>
      <c r="CS38" s="3">
        <f t="shared" si="1"/>
        <v>8</v>
      </c>
      <c r="CT38" s="3">
        <f t="shared" si="1"/>
        <v>0</v>
      </c>
      <c r="CU38" s="3">
        <f t="shared" si="1"/>
        <v>24</v>
      </c>
      <c r="CV38" s="3">
        <f t="shared" si="1"/>
        <v>0</v>
      </c>
      <c r="CW38" s="3">
        <f t="shared" si="1"/>
        <v>0</v>
      </c>
      <c r="CX38" s="3">
        <f t="shared" si="1"/>
        <v>24</v>
      </c>
      <c r="CY38" s="3">
        <f t="shared" si="1"/>
        <v>0</v>
      </c>
      <c r="CZ38" s="3">
        <f t="shared" si="1"/>
        <v>0</v>
      </c>
      <c r="DA38" s="3">
        <f t="shared" si="1"/>
        <v>16</v>
      </c>
      <c r="DB38" s="3">
        <f t="shared" si="1"/>
        <v>8</v>
      </c>
      <c r="DC38" s="3">
        <f t="shared" si="1"/>
        <v>0</v>
      </c>
      <c r="DD38" s="3">
        <f t="shared" si="1"/>
        <v>24</v>
      </c>
      <c r="DE38" s="3">
        <f t="shared" si="1"/>
        <v>0</v>
      </c>
      <c r="DF38" s="3">
        <f t="shared" si="1"/>
        <v>0</v>
      </c>
      <c r="DG38" s="3">
        <f t="shared" si="1"/>
        <v>24</v>
      </c>
      <c r="DH38" s="3">
        <f t="shared" si="1"/>
        <v>0</v>
      </c>
      <c r="DI38" s="3">
        <f t="shared" si="1"/>
        <v>0</v>
      </c>
      <c r="DJ38" s="3">
        <f t="shared" si="1"/>
        <v>24</v>
      </c>
      <c r="DK38" s="3">
        <f t="shared" si="1"/>
        <v>0</v>
      </c>
      <c r="DL38" s="3">
        <f t="shared" si="1"/>
        <v>0</v>
      </c>
      <c r="DM38" s="3">
        <f t="shared" si="1"/>
        <v>24</v>
      </c>
      <c r="DN38" s="3">
        <f t="shared" si="1"/>
        <v>0</v>
      </c>
      <c r="DO38" s="3">
        <f t="shared" si="1"/>
        <v>0</v>
      </c>
      <c r="DP38" s="3">
        <f t="shared" si="1"/>
        <v>24</v>
      </c>
      <c r="DQ38" s="3">
        <f t="shared" si="1"/>
        <v>0</v>
      </c>
      <c r="DR38" s="3">
        <f t="shared" si="1"/>
        <v>0</v>
      </c>
      <c r="DS38" s="3">
        <f t="shared" si="1"/>
        <v>24</v>
      </c>
      <c r="DT38" s="3">
        <f t="shared" si="1"/>
        <v>0</v>
      </c>
      <c r="DU38" s="3">
        <f t="shared" si="1"/>
        <v>0</v>
      </c>
      <c r="DV38" s="3">
        <f t="shared" si="1"/>
        <v>16</v>
      </c>
      <c r="DW38" s="3">
        <f t="shared" si="1"/>
        <v>8</v>
      </c>
      <c r="DX38" s="3">
        <f t="shared" si="1"/>
        <v>0</v>
      </c>
      <c r="DY38" s="3">
        <f t="shared" si="1"/>
        <v>24</v>
      </c>
      <c r="DZ38" s="3">
        <f t="shared" si="1"/>
        <v>0</v>
      </c>
      <c r="EA38" s="3">
        <f t="shared" ref="EA38:GL38" si="2">SUM(EA14:EA37)</f>
        <v>0</v>
      </c>
      <c r="EB38" s="3">
        <f t="shared" si="2"/>
        <v>16</v>
      </c>
      <c r="EC38" s="3">
        <f t="shared" si="2"/>
        <v>8</v>
      </c>
      <c r="ED38" s="3">
        <f t="shared" si="2"/>
        <v>0</v>
      </c>
      <c r="EE38" s="3">
        <f t="shared" si="2"/>
        <v>24</v>
      </c>
      <c r="EF38" s="3">
        <f t="shared" si="2"/>
        <v>0</v>
      </c>
      <c r="EG38" s="3">
        <f t="shared" si="2"/>
        <v>0</v>
      </c>
      <c r="EH38" s="3">
        <f t="shared" si="2"/>
        <v>24</v>
      </c>
      <c r="EI38" s="3">
        <f t="shared" si="2"/>
        <v>0</v>
      </c>
      <c r="EJ38" s="3">
        <f t="shared" si="2"/>
        <v>0</v>
      </c>
      <c r="EK38" s="3">
        <f t="shared" si="2"/>
        <v>24</v>
      </c>
      <c r="EL38" s="3">
        <f t="shared" si="2"/>
        <v>0</v>
      </c>
      <c r="EM38" s="3">
        <f t="shared" si="2"/>
        <v>0</v>
      </c>
      <c r="EN38" s="3">
        <f t="shared" si="2"/>
        <v>24</v>
      </c>
      <c r="EO38" s="3">
        <f t="shared" si="2"/>
        <v>0</v>
      </c>
      <c r="EP38" s="3">
        <f t="shared" si="2"/>
        <v>0</v>
      </c>
      <c r="EQ38" s="3">
        <f t="shared" si="2"/>
        <v>24</v>
      </c>
      <c r="ER38" s="3">
        <f t="shared" si="2"/>
        <v>0</v>
      </c>
      <c r="ES38" s="3">
        <f t="shared" si="2"/>
        <v>0</v>
      </c>
      <c r="ET38" s="3">
        <f t="shared" si="2"/>
        <v>24</v>
      </c>
      <c r="EU38" s="3">
        <f t="shared" si="2"/>
        <v>0</v>
      </c>
      <c r="EV38" s="3">
        <f t="shared" si="2"/>
        <v>0</v>
      </c>
      <c r="EW38" s="3">
        <f t="shared" si="2"/>
        <v>24</v>
      </c>
      <c r="EX38" s="3">
        <f t="shared" si="2"/>
        <v>0</v>
      </c>
      <c r="EY38" s="3">
        <f t="shared" si="2"/>
        <v>0</v>
      </c>
      <c r="EZ38" s="3">
        <f t="shared" si="2"/>
        <v>24</v>
      </c>
      <c r="FA38" s="3">
        <f t="shared" si="2"/>
        <v>0</v>
      </c>
      <c r="FB38" s="3">
        <f t="shared" si="2"/>
        <v>0</v>
      </c>
      <c r="FC38" s="3">
        <f t="shared" si="2"/>
        <v>24</v>
      </c>
      <c r="FD38" s="3">
        <f t="shared" si="2"/>
        <v>0</v>
      </c>
      <c r="FE38" s="3">
        <f t="shared" si="2"/>
        <v>0</v>
      </c>
      <c r="FF38" s="3">
        <f t="shared" si="2"/>
        <v>24</v>
      </c>
      <c r="FG38" s="3">
        <f t="shared" si="2"/>
        <v>0</v>
      </c>
      <c r="FH38" s="3">
        <f t="shared" si="2"/>
        <v>0</v>
      </c>
      <c r="FI38" s="3">
        <f t="shared" si="2"/>
        <v>24</v>
      </c>
      <c r="FJ38" s="3">
        <f t="shared" si="2"/>
        <v>0</v>
      </c>
      <c r="FK38" s="3">
        <f t="shared" si="2"/>
        <v>0</v>
      </c>
      <c r="FL38" s="3">
        <f t="shared" si="2"/>
        <v>24</v>
      </c>
      <c r="FM38" s="3">
        <f t="shared" si="2"/>
        <v>0</v>
      </c>
      <c r="FN38" s="3">
        <f t="shared" si="2"/>
        <v>0</v>
      </c>
      <c r="FO38" s="3">
        <f t="shared" si="2"/>
        <v>24</v>
      </c>
      <c r="FP38" s="3">
        <f t="shared" si="2"/>
        <v>0</v>
      </c>
      <c r="FQ38" s="3">
        <f t="shared" si="2"/>
        <v>0</v>
      </c>
      <c r="FR38" s="3">
        <f t="shared" si="2"/>
        <v>24</v>
      </c>
      <c r="FS38" s="3">
        <f t="shared" si="2"/>
        <v>0</v>
      </c>
      <c r="FT38" s="3">
        <f t="shared" si="2"/>
        <v>0</v>
      </c>
      <c r="FU38" s="3">
        <f t="shared" si="2"/>
        <v>24</v>
      </c>
      <c r="FV38" s="3">
        <f t="shared" si="2"/>
        <v>0</v>
      </c>
      <c r="FW38" s="3">
        <f t="shared" si="2"/>
        <v>0</v>
      </c>
      <c r="FX38" s="3">
        <f t="shared" si="2"/>
        <v>24</v>
      </c>
      <c r="FY38" s="3">
        <f t="shared" si="2"/>
        <v>0</v>
      </c>
      <c r="FZ38" s="3">
        <f t="shared" si="2"/>
        <v>0</v>
      </c>
      <c r="GA38" s="3">
        <f t="shared" si="2"/>
        <v>24</v>
      </c>
      <c r="GB38" s="3">
        <f t="shared" si="2"/>
        <v>0</v>
      </c>
      <c r="GC38" s="3">
        <f t="shared" si="2"/>
        <v>0</v>
      </c>
      <c r="GD38" s="3">
        <f t="shared" si="2"/>
        <v>24</v>
      </c>
      <c r="GE38" s="3">
        <f t="shared" si="2"/>
        <v>0</v>
      </c>
      <c r="GF38" s="3">
        <f t="shared" si="2"/>
        <v>0</v>
      </c>
      <c r="GG38" s="3">
        <f t="shared" si="2"/>
        <v>16</v>
      </c>
      <c r="GH38" s="3">
        <f t="shared" si="2"/>
        <v>8</v>
      </c>
      <c r="GI38" s="3">
        <f t="shared" si="2"/>
        <v>0</v>
      </c>
      <c r="GJ38" s="3">
        <f t="shared" si="2"/>
        <v>24</v>
      </c>
      <c r="GK38" s="3">
        <f t="shared" si="2"/>
        <v>0</v>
      </c>
      <c r="GL38" s="3">
        <f t="shared" si="2"/>
        <v>0</v>
      </c>
      <c r="GM38" s="3">
        <f t="shared" ref="GM38:IX38" si="3">SUM(GM14:GM37)</f>
        <v>24</v>
      </c>
      <c r="GN38" s="3">
        <f t="shared" si="3"/>
        <v>0</v>
      </c>
      <c r="GO38" s="3">
        <f t="shared" si="3"/>
        <v>0</v>
      </c>
      <c r="GP38" s="3">
        <f t="shared" si="3"/>
        <v>24</v>
      </c>
      <c r="GQ38" s="3">
        <f t="shared" si="3"/>
        <v>0</v>
      </c>
      <c r="GR38" s="3">
        <f t="shared" si="3"/>
        <v>0</v>
      </c>
      <c r="GS38" s="3">
        <f t="shared" si="3"/>
        <v>24</v>
      </c>
      <c r="GT38" s="3">
        <f t="shared" si="3"/>
        <v>0</v>
      </c>
      <c r="GU38" s="3">
        <f t="shared" si="3"/>
        <v>0</v>
      </c>
      <c r="GV38" s="3">
        <f t="shared" si="3"/>
        <v>16</v>
      </c>
      <c r="GW38" s="3">
        <f t="shared" si="3"/>
        <v>8</v>
      </c>
      <c r="GX38" s="3">
        <f t="shared" si="3"/>
        <v>0</v>
      </c>
      <c r="GY38" s="3">
        <f t="shared" si="3"/>
        <v>24</v>
      </c>
      <c r="GZ38" s="3">
        <f t="shared" si="3"/>
        <v>0</v>
      </c>
      <c r="HA38" s="3">
        <f t="shared" si="3"/>
        <v>0</v>
      </c>
      <c r="HB38" s="3">
        <f t="shared" si="3"/>
        <v>24</v>
      </c>
      <c r="HC38" s="3">
        <f t="shared" si="3"/>
        <v>0</v>
      </c>
      <c r="HD38" s="3">
        <f t="shared" si="3"/>
        <v>0</v>
      </c>
      <c r="HE38" s="3">
        <f t="shared" si="3"/>
        <v>24</v>
      </c>
      <c r="HF38" s="3">
        <f t="shared" si="3"/>
        <v>0</v>
      </c>
      <c r="HG38" s="3">
        <f t="shared" si="3"/>
        <v>0</v>
      </c>
      <c r="HH38" s="3">
        <f t="shared" si="3"/>
        <v>24</v>
      </c>
      <c r="HI38" s="3">
        <f t="shared" si="3"/>
        <v>0</v>
      </c>
      <c r="HJ38" s="3">
        <f t="shared" si="3"/>
        <v>0</v>
      </c>
      <c r="HK38" s="3">
        <f t="shared" si="3"/>
        <v>16</v>
      </c>
      <c r="HL38" s="3">
        <f t="shared" si="3"/>
        <v>8</v>
      </c>
      <c r="HM38" s="3">
        <f t="shared" si="3"/>
        <v>0</v>
      </c>
      <c r="HN38" s="3">
        <f t="shared" si="3"/>
        <v>24</v>
      </c>
      <c r="HO38" s="3">
        <f t="shared" si="3"/>
        <v>0</v>
      </c>
      <c r="HP38" s="3">
        <f t="shared" si="3"/>
        <v>0</v>
      </c>
      <c r="HQ38" s="3">
        <f t="shared" si="3"/>
        <v>24</v>
      </c>
      <c r="HR38" s="3">
        <f t="shared" si="3"/>
        <v>0</v>
      </c>
      <c r="HS38" s="3">
        <f t="shared" si="3"/>
        <v>0</v>
      </c>
      <c r="HT38" s="3">
        <f t="shared" si="3"/>
        <v>24</v>
      </c>
      <c r="HU38" s="3">
        <f t="shared" si="3"/>
        <v>0</v>
      </c>
      <c r="HV38" s="3">
        <f t="shared" si="3"/>
        <v>0</v>
      </c>
      <c r="HW38" s="3">
        <f t="shared" si="3"/>
        <v>24</v>
      </c>
      <c r="HX38" s="3">
        <f t="shared" si="3"/>
        <v>0</v>
      </c>
      <c r="HY38" s="3">
        <f t="shared" si="3"/>
        <v>0</v>
      </c>
      <c r="HZ38" s="3">
        <f t="shared" si="3"/>
        <v>24</v>
      </c>
      <c r="IA38" s="3">
        <f t="shared" si="3"/>
        <v>0</v>
      </c>
      <c r="IB38" s="3">
        <f t="shared" si="3"/>
        <v>0</v>
      </c>
      <c r="IC38" s="3">
        <f t="shared" si="3"/>
        <v>24</v>
      </c>
      <c r="ID38" s="3">
        <f t="shared" si="3"/>
        <v>0</v>
      </c>
      <c r="IE38" s="3">
        <f t="shared" si="3"/>
        <v>0</v>
      </c>
      <c r="IF38" s="3">
        <f t="shared" si="3"/>
        <v>24</v>
      </c>
      <c r="IG38" s="3">
        <f t="shared" si="3"/>
        <v>0</v>
      </c>
      <c r="IH38" s="3">
        <f t="shared" si="3"/>
        <v>0</v>
      </c>
      <c r="II38" s="3">
        <f t="shared" si="3"/>
        <v>16</v>
      </c>
      <c r="IJ38" s="3">
        <f t="shared" si="3"/>
        <v>8</v>
      </c>
      <c r="IK38" s="3">
        <f t="shared" si="3"/>
        <v>0</v>
      </c>
      <c r="IL38" s="3">
        <f t="shared" si="3"/>
        <v>24</v>
      </c>
      <c r="IM38" s="3">
        <f t="shared" si="3"/>
        <v>0</v>
      </c>
      <c r="IN38" s="3">
        <f t="shared" si="3"/>
        <v>0</v>
      </c>
      <c r="IO38" s="3">
        <f t="shared" si="3"/>
        <v>24</v>
      </c>
      <c r="IP38" s="3">
        <f t="shared" si="3"/>
        <v>0</v>
      </c>
      <c r="IQ38" s="3">
        <f t="shared" si="3"/>
        <v>0</v>
      </c>
      <c r="IR38" s="3">
        <f t="shared" si="3"/>
        <v>24</v>
      </c>
      <c r="IS38" s="3">
        <f t="shared" si="3"/>
        <v>0</v>
      </c>
      <c r="IT38" s="3">
        <f t="shared" si="3"/>
        <v>0</v>
      </c>
    </row>
    <row r="39" spans="1:293" x14ac:dyDescent="0.3">
      <c r="A39" s="81" t="s">
        <v>842</v>
      </c>
      <c r="B39" s="82"/>
      <c r="C39" s="10">
        <f>C38/24%</f>
        <v>100</v>
      </c>
      <c r="D39" s="10">
        <f t="shared" ref="D39:W39" si="4">D38/25%</f>
        <v>0</v>
      </c>
      <c r="E39" s="10">
        <f t="shared" si="4"/>
        <v>0</v>
      </c>
      <c r="F39" s="10">
        <f>F38/24%</f>
        <v>100</v>
      </c>
      <c r="G39" s="10">
        <f t="shared" si="4"/>
        <v>0</v>
      </c>
      <c r="H39" s="10">
        <f t="shared" si="4"/>
        <v>0</v>
      </c>
      <c r="I39" s="10">
        <f>I38/24%</f>
        <v>100</v>
      </c>
      <c r="J39" s="10">
        <f t="shared" si="4"/>
        <v>0</v>
      </c>
      <c r="K39" s="10">
        <f t="shared" si="4"/>
        <v>0</v>
      </c>
      <c r="L39" s="10">
        <f>L38/24%</f>
        <v>100</v>
      </c>
      <c r="M39" s="10">
        <f t="shared" si="4"/>
        <v>0</v>
      </c>
      <c r="N39" s="10">
        <f t="shared" si="4"/>
        <v>0</v>
      </c>
      <c r="O39" s="10">
        <f>O38/24%</f>
        <v>100</v>
      </c>
      <c r="P39" s="10">
        <f t="shared" si="4"/>
        <v>0</v>
      </c>
      <c r="Q39" s="10">
        <f t="shared" si="4"/>
        <v>0</v>
      </c>
      <c r="R39" s="10">
        <f>R38/24%</f>
        <v>100</v>
      </c>
      <c r="S39" s="10">
        <f t="shared" si="4"/>
        <v>0</v>
      </c>
      <c r="T39" s="10">
        <f t="shared" si="4"/>
        <v>0</v>
      </c>
      <c r="U39" s="10">
        <f>U38/24%</f>
        <v>62.5</v>
      </c>
      <c r="V39" s="10">
        <f>V38/24%</f>
        <v>37.5</v>
      </c>
      <c r="W39" s="10">
        <f t="shared" si="4"/>
        <v>0</v>
      </c>
      <c r="X39" s="10">
        <f>X38/24%</f>
        <v>66.666666666666671</v>
      </c>
      <c r="Y39" s="10">
        <f>Y38/24%</f>
        <v>33.333333333333336</v>
      </c>
      <c r="Z39" s="10">
        <f t="shared" ref="Z39:BJ39" si="5">Z38/25%</f>
        <v>0</v>
      </c>
      <c r="AA39" s="10">
        <f>AA38/24%</f>
        <v>66.666666666666671</v>
      </c>
      <c r="AB39" s="10">
        <f>AB38/24%</f>
        <v>33.333333333333336</v>
      </c>
      <c r="AC39" s="10">
        <f t="shared" si="5"/>
        <v>0</v>
      </c>
      <c r="AD39" s="10">
        <f>AD38/24%</f>
        <v>100</v>
      </c>
      <c r="AE39" s="10">
        <f t="shared" si="5"/>
        <v>0</v>
      </c>
      <c r="AF39" s="10">
        <f t="shared" si="5"/>
        <v>0</v>
      </c>
      <c r="AG39" s="10">
        <f>AG38/24%</f>
        <v>100</v>
      </c>
      <c r="AH39" s="10">
        <f t="shared" si="5"/>
        <v>0</v>
      </c>
      <c r="AI39" s="10">
        <f t="shared" si="5"/>
        <v>0</v>
      </c>
      <c r="AJ39" s="10">
        <f>AJ38/24%</f>
        <v>100</v>
      </c>
      <c r="AK39" s="10">
        <f t="shared" si="5"/>
        <v>0</v>
      </c>
      <c r="AL39" s="10">
        <f t="shared" si="5"/>
        <v>0</v>
      </c>
      <c r="AM39" s="10">
        <f>AM38/24%</f>
        <v>100</v>
      </c>
      <c r="AN39" s="10">
        <f t="shared" si="5"/>
        <v>0</v>
      </c>
      <c r="AO39" s="10">
        <f t="shared" si="5"/>
        <v>0</v>
      </c>
      <c r="AP39" s="10">
        <f>AP38/24%</f>
        <v>100</v>
      </c>
      <c r="AQ39" s="10">
        <f t="shared" si="5"/>
        <v>0</v>
      </c>
      <c r="AR39" s="10">
        <f t="shared" si="5"/>
        <v>0</v>
      </c>
      <c r="AS39" s="10">
        <f>AS38/24%</f>
        <v>100</v>
      </c>
      <c r="AT39" s="10">
        <f t="shared" si="5"/>
        <v>0</v>
      </c>
      <c r="AU39" s="10">
        <f t="shared" si="5"/>
        <v>0</v>
      </c>
      <c r="AV39" s="10">
        <f>AV38/24%</f>
        <v>66.666666666666671</v>
      </c>
      <c r="AW39" s="10">
        <f>AW38/24%</f>
        <v>33.333333333333336</v>
      </c>
      <c r="AX39" s="10">
        <f t="shared" si="5"/>
        <v>0</v>
      </c>
      <c r="AY39" s="10">
        <f>AY38/24%</f>
        <v>66.666666666666671</v>
      </c>
      <c r="AZ39" s="10">
        <f>AZ38/24%</f>
        <v>33.333333333333336</v>
      </c>
      <c r="BA39" s="10">
        <f t="shared" si="5"/>
        <v>0</v>
      </c>
      <c r="BB39" s="10">
        <f>BB38/24%</f>
        <v>100</v>
      </c>
      <c r="BC39" s="10">
        <f t="shared" si="5"/>
        <v>0</v>
      </c>
      <c r="BD39" s="10">
        <f t="shared" si="5"/>
        <v>0</v>
      </c>
      <c r="BE39" s="10">
        <f>BE38/24%</f>
        <v>100</v>
      </c>
      <c r="BF39" s="10">
        <f t="shared" si="5"/>
        <v>0</v>
      </c>
      <c r="BG39" s="10">
        <f t="shared" si="5"/>
        <v>0</v>
      </c>
      <c r="BH39" s="10">
        <f>BH38/24%</f>
        <v>66.666666666666671</v>
      </c>
      <c r="BI39" s="10">
        <f>BI38/24%</f>
        <v>33.333333333333336</v>
      </c>
      <c r="BJ39" s="10">
        <f t="shared" si="5"/>
        <v>0</v>
      </c>
      <c r="BK39" s="10">
        <f>BK38/24%</f>
        <v>100</v>
      </c>
      <c r="BL39" s="10">
        <f t="shared" ref="BL39:DC39" si="6">BL38/25%</f>
        <v>0</v>
      </c>
      <c r="BM39" s="10">
        <f t="shared" si="6"/>
        <v>0</v>
      </c>
      <c r="BN39" s="10">
        <f>BN38/24%</f>
        <v>66.666666666666671</v>
      </c>
      <c r="BO39" s="10">
        <f>BO38/24%</f>
        <v>33.333333333333336</v>
      </c>
      <c r="BP39" s="10">
        <f t="shared" si="6"/>
        <v>0</v>
      </c>
      <c r="BQ39" s="10">
        <f>BQ38/24%</f>
        <v>100</v>
      </c>
      <c r="BR39" s="10">
        <f t="shared" si="6"/>
        <v>0</v>
      </c>
      <c r="BS39" s="10">
        <f t="shared" si="6"/>
        <v>0</v>
      </c>
      <c r="BT39" s="10">
        <f>BT38/24%</f>
        <v>100</v>
      </c>
      <c r="BU39" s="10">
        <f t="shared" si="6"/>
        <v>0</v>
      </c>
      <c r="BV39" s="10">
        <f t="shared" si="6"/>
        <v>0</v>
      </c>
      <c r="BW39" s="10">
        <f>BW38/24%</f>
        <v>66.666666666666671</v>
      </c>
      <c r="BX39" s="10">
        <f>BX38/24%</f>
        <v>33.333333333333336</v>
      </c>
      <c r="BY39" s="10">
        <f t="shared" si="6"/>
        <v>0</v>
      </c>
      <c r="BZ39" s="10">
        <f>BZ38/24%</f>
        <v>100</v>
      </c>
      <c r="CA39" s="10">
        <f t="shared" si="6"/>
        <v>0</v>
      </c>
      <c r="CB39" s="10">
        <f t="shared" si="6"/>
        <v>0</v>
      </c>
      <c r="CC39" s="10">
        <f>CC38/24%</f>
        <v>100</v>
      </c>
      <c r="CD39" s="10">
        <f t="shared" si="6"/>
        <v>0</v>
      </c>
      <c r="CE39" s="10">
        <f t="shared" si="6"/>
        <v>0</v>
      </c>
      <c r="CF39" s="10">
        <f>CF38/24%</f>
        <v>100</v>
      </c>
      <c r="CG39" s="10">
        <f t="shared" si="6"/>
        <v>0</v>
      </c>
      <c r="CH39" s="10">
        <f t="shared" si="6"/>
        <v>0</v>
      </c>
      <c r="CI39" s="10">
        <f>CI38/24%</f>
        <v>100</v>
      </c>
      <c r="CJ39" s="10">
        <f t="shared" si="6"/>
        <v>0</v>
      </c>
      <c r="CK39" s="10">
        <f t="shared" si="6"/>
        <v>0</v>
      </c>
      <c r="CL39" s="10">
        <f>CL38/24%</f>
        <v>100</v>
      </c>
      <c r="CM39" s="10">
        <f t="shared" si="6"/>
        <v>0</v>
      </c>
      <c r="CN39" s="10">
        <f t="shared" si="6"/>
        <v>0</v>
      </c>
      <c r="CO39" s="10">
        <f>CO38/24%</f>
        <v>100</v>
      </c>
      <c r="CP39" s="10">
        <f t="shared" si="6"/>
        <v>0</v>
      </c>
      <c r="CQ39" s="10">
        <f t="shared" si="6"/>
        <v>0</v>
      </c>
      <c r="CR39" s="10">
        <f>CR38/24%</f>
        <v>66.666666666666671</v>
      </c>
      <c r="CS39" s="10">
        <f>CS38/24%</f>
        <v>33.333333333333336</v>
      </c>
      <c r="CT39" s="10">
        <f t="shared" si="6"/>
        <v>0</v>
      </c>
      <c r="CU39" s="10">
        <f>CU38/24%</f>
        <v>100</v>
      </c>
      <c r="CV39" s="10">
        <f t="shared" si="6"/>
        <v>0</v>
      </c>
      <c r="CW39" s="10">
        <f t="shared" si="6"/>
        <v>0</v>
      </c>
      <c r="CX39" s="10">
        <f>CX38/24%</f>
        <v>100</v>
      </c>
      <c r="CY39" s="10">
        <f t="shared" si="6"/>
        <v>0</v>
      </c>
      <c r="CZ39" s="10">
        <f t="shared" si="6"/>
        <v>0</v>
      </c>
      <c r="DA39" s="10">
        <f>DA38/24%</f>
        <v>66.666666666666671</v>
      </c>
      <c r="DB39" s="10">
        <f>DB38/24%</f>
        <v>33.333333333333336</v>
      </c>
      <c r="DC39" s="10">
        <f t="shared" si="6"/>
        <v>0</v>
      </c>
      <c r="DD39" s="10">
        <f>DD38/24%</f>
        <v>100</v>
      </c>
      <c r="DE39" s="10">
        <f t="shared" ref="DE39:DR39" si="7">DE38/25%</f>
        <v>0</v>
      </c>
      <c r="DF39" s="10">
        <f t="shared" si="7"/>
        <v>0</v>
      </c>
      <c r="DG39" s="10">
        <f>DG38/24%</f>
        <v>100</v>
      </c>
      <c r="DH39" s="10">
        <f t="shared" si="7"/>
        <v>0</v>
      </c>
      <c r="DI39" s="10">
        <f t="shared" si="7"/>
        <v>0</v>
      </c>
      <c r="DJ39" s="10">
        <f>DJ38/24%</f>
        <v>100</v>
      </c>
      <c r="DK39" s="10">
        <f t="shared" si="7"/>
        <v>0</v>
      </c>
      <c r="DL39" s="10">
        <f t="shared" si="7"/>
        <v>0</v>
      </c>
      <c r="DM39" s="10">
        <f>DM38/24%</f>
        <v>100</v>
      </c>
      <c r="DN39" s="10">
        <f t="shared" si="7"/>
        <v>0</v>
      </c>
      <c r="DO39" s="10">
        <f t="shared" si="7"/>
        <v>0</v>
      </c>
      <c r="DP39" s="10">
        <f>DP38/24%</f>
        <v>100</v>
      </c>
      <c r="DQ39" s="10">
        <f t="shared" si="7"/>
        <v>0</v>
      </c>
      <c r="DR39" s="10">
        <f t="shared" si="7"/>
        <v>0</v>
      </c>
      <c r="DS39" s="10">
        <f>DS38/24%</f>
        <v>100</v>
      </c>
      <c r="DT39" s="10">
        <f t="shared" ref="DT39:FE39" si="8">DT38/25%</f>
        <v>0</v>
      </c>
      <c r="DU39" s="10">
        <f t="shared" si="8"/>
        <v>0</v>
      </c>
      <c r="DV39" s="10">
        <f>DV38/24%</f>
        <v>66.666666666666671</v>
      </c>
      <c r="DW39" s="10">
        <f>DW38/24%</f>
        <v>33.333333333333336</v>
      </c>
      <c r="DX39" s="10">
        <f t="shared" si="8"/>
        <v>0</v>
      </c>
      <c r="DY39" s="10">
        <f>DY38/24%</f>
        <v>100</v>
      </c>
      <c r="DZ39" s="10">
        <f t="shared" si="8"/>
        <v>0</v>
      </c>
      <c r="EA39" s="10">
        <f t="shared" si="8"/>
        <v>0</v>
      </c>
      <c r="EB39" s="10">
        <f>EB38/24%</f>
        <v>66.666666666666671</v>
      </c>
      <c r="EC39" s="10">
        <f>EC38/24%</f>
        <v>33.333333333333336</v>
      </c>
      <c r="ED39" s="10">
        <f t="shared" si="8"/>
        <v>0</v>
      </c>
      <c r="EE39" s="10">
        <f>EE38/24%</f>
        <v>100</v>
      </c>
      <c r="EF39" s="10">
        <f t="shared" si="8"/>
        <v>0</v>
      </c>
      <c r="EG39" s="10">
        <f t="shared" si="8"/>
        <v>0</v>
      </c>
      <c r="EH39" s="10">
        <f>EH38/24%</f>
        <v>100</v>
      </c>
      <c r="EI39" s="10">
        <f t="shared" si="8"/>
        <v>0</v>
      </c>
      <c r="EJ39" s="10">
        <f t="shared" si="8"/>
        <v>0</v>
      </c>
      <c r="EK39" s="10">
        <f>EK38/24%</f>
        <v>100</v>
      </c>
      <c r="EL39" s="10">
        <f t="shared" si="8"/>
        <v>0</v>
      </c>
      <c r="EM39" s="10">
        <f t="shared" si="8"/>
        <v>0</v>
      </c>
      <c r="EN39" s="10">
        <f>EN38/24%</f>
        <v>100</v>
      </c>
      <c r="EO39" s="10">
        <f t="shared" si="8"/>
        <v>0</v>
      </c>
      <c r="EP39" s="10">
        <f t="shared" si="8"/>
        <v>0</v>
      </c>
      <c r="EQ39" s="10">
        <f>EQ38/24%</f>
        <v>100</v>
      </c>
      <c r="ER39" s="10">
        <f t="shared" si="8"/>
        <v>0</v>
      </c>
      <c r="ES39" s="10">
        <f t="shared" si="8"/>
        <v>0</v>
      </c>
      <c r="ET39" s="10">
        <f>ET38/24%</f>
        <v>100</v>
      </c>
      <c r="EU39" s="10">
        <f t="shared" si="8"/>
        <v>0</v>
      </c>
      <c r="EV39" s="10">
        <f t="shared" si="8"/>
        <v>0</v>
      </c>
      <c r="EW39" s="10">
        <f>EW38/24%</f>
        <v>100</v>
      </c>
      <c r="EX39" s="10">
        <f t="shared" si="8"/>
        <v>0</v>
      </c>
      <c r="EY39" s="10">
        <f t="shared" si="8"/>
        <v>0</v>
      </c>
      <c r="EZ39" s="10">
        <f>EZ38/24%</f>
        <v>100</v>
      </c>
      <c r="FA39" s="10">
        <f t="shared" si="8"/>
        <v>0</v>
      </c>
      <c r="FB39" s="10">
        <f t="shared" si="8"/>
        <v>0</v>
      </c>
      <c r="FC39" s="10">
        <f>FC38/24%</f>
        <v>100</v>
      </c>
      <c r="FD39" s="10">
        <f t="shared" si="8"/>
        <v>0</v>
      </c>
      <c r="FE39" s="10">
        <f t="shared" si="8"/>
        <v>0</v>
      </c>
      <c r="FF39" s="10">
        <f>FF38/24%</f>
        <v>100</v>
      </c>
      <c r="FG39" s="10">
        <f t="shared" ref="FG39:HR39" si="9">FG38/25%</f>
        <v>0</v>
      </c>
      <c r="FH39" s="10">
        <f t="shared" si="9"/>
        <v>0</v>
      </c>
      <c r="FI39" s="10">
        <f>FI38/24%</f>
        <v>100</v>
      </c>
      <c r="FJ39" s="10">
        <f t="shared" si="9"/>
        <v>0</v>
      </c>
      <c r="FK39" s="10">
        <f t="shared" si="9"/>
        <v>0</v>
      </c>
      <c r="FL39" s="10">
        <f>FL38/24%</f>
        <v>100</v>
      </c>
      <c r="FM39" s="10">
        <f t="shared" si="9"/>
        <v>0</v>
      </c>
      <c r="FN39" s="10">
        <f t="shared" si="9"/>
        <v>0</v>
      </c>
      <c r="FO39" s="10">
        <f>FO38/24%</f>
        <v>100</v>
      </c>
      <c r="FP39" s="10">
        <f t="shared" si="9"/>
        <v>0</v>
      </c>
      <c r="FQ39" s="10">
        <f t="shared" si="9"/>
        <v>0</v>
      </c>
      <c r="FR39" s="10">
        <f>FR38/24%</f>
        <v>100</v>
      </c>
      <c r="FS39" s="10">
        <f t="shared" si="9"/>
        <v>0</v>
      </c>
      <c r="FT39" s="10">
        <f t="shared" si="9"/>
        <v>0</v>
      </c>
      <c r="FU39" s="10">
        <f>FU38/24%</f>
        <v>100</v>
      </c>
      <c r="FV39" s="10">
        <f t="shared" si="9"/>
        <v>0</v>
      </c>
      <c r="FW39" s="10">
        <f t="shared" si="9"/>
        <v>0</v>
      </c>
      <c r="FX39" s="10">
        <f>FX38/24%</f>
        <v>100</v>
      </c>
      <c r="FY39" s="10">
        <f t="shared" si="9"/>
        <v>0</v>
      </c>
      <c r="FZ39" s="10">
        <f t="shared" si="9"/>
        <v>0</v>
      </c>
      <c r="GA39" s="10">
        <f>GA38/24%</f>
        <v>100</v>
      </c>
      <c r="GB39" s="10">
        <f t="shared" si="9"/>
        <v>0</v>
      </c>
      <c r="GC39" s="10">
        <f t="shared" si="9"/>
        <v>0</v>
      </c>
      <c r="GD39" s="10">
        <f>GD38/24%</f>
        <v>100</v>
      </c>
      <c r="GE39" s="10">
        <f t="shared" si="9"/>
        <v>0</v>
      </c>
      <c r="GF39" s="10">
        <f t="shared" si="9"/>
        <v>0</v>
      </c>
      <c r="GG39" s="10">
        <f>GG38/24%</f>
        <v>66.666666666666671</v>
      </c>
      <c r="GH39" s="10">
        <f>GH38/24%</f>
        <v>33.333333333333336</v>
      </c>
      <c r="GI39" s="10">
        <f t="shared" si="9"/>
        <v>0</v>
      </c>
      <c r="GJ39" s="10">
        <f>GJ38/24%</f>
        <v>100</v>
      </c>
      <c r="GK39" s="10">
        <f t="shared" si="9"/>
        <v>0</v>
      </c>
      <c r="GL39" s="10">
        <f t="shared" si="9"/>
        <v>0</v>
      </c>
      <c r="GM39" s="10">
        <f>GM38/24%</f>
        <v>100</v>
      </c>
      <c r="GN39" s="10">
        <f t="shared" si="9"/>
        <v>0</v>
      </c>
      <c r="GO39" s="10">
        <f t="shared" si="9"/>
        <v>0</v>
      </c>
      <c r="GP39" s="10">
        <f>GP38/24%</f>
        <v>100</v>
      </c>
      <c r="GQ39" s="10">
        <f t="shared" si="9"/>
        <v>0</v>
      </c>
      <c r="GR39" s="10">
        <f t="shared" si="9"/>
        <v>0</v>
      </c>
      <c r="GS39" s="10">
        <f>GS38/24%</f>
        <v>100</v>
      </c>
      <c r="GT39" s="10">
        <f t="shared" si="9"/>
        <v>0</v>
      </c>
      <c r="GU39" s="10">
        <f t="shared" si="9"/>
        <v>0</v>
      </c>
      <c r="GV39" s="10">
        <f>GV38/24%</f>
        <v>66.666666666666671</v>
      </c>
      <c r="GW39" s="10">
        <f>GW38/24%</f>
        <v>33.333333333333336</v>
      </c>
      <c r="GX39" s="10">
        <f t="shared" si="9"/>
        <v>0</v>
      </c>
      <c r="GY39" s="10">
        <f>GY38/24%</f>
        <v>100</v>
      </c>
      <c r="GZ39" s="10">
        <f t="shared" si="9"/>
        <v>0</v>
      </c>
      <c r="HA39" s="10">
        <f t="shared" si="9"/>
        <v>0</v>
      </c>
      <c r="HB39" s="10">
        <f>HB38/24%</f>
        <v>100</v>
      </c>
      <c r="HC39" s="10">
        <f t="shared" si="9"/>
        <v>0</v>
      </c>
      <c r="HD39" s="10">
        <f t="shared" si="9"/>
        <v>0</v>
      </c>
      <c r="HE39" s="10">
        <f>HE38/24%</f>
        <v>100</v>
      </c>
      <c r="HF39" s="10">
        <f t="shared" si="9"/>
        <v>0</v>
      </c>
      <c r="HG39" s="10">
        <f t="shared" si="9"/>
        <v>0</v>
      </c>
      <c r="HH39" s="10">
        <f>HH38/24%</f>
        <v>100</v>
      </c>
      <c r="HI39" s="10">
        <f t="shared" si="9"/>
        <v>0</v>
      </c>
      <c r="HJ39" s="10">
        <f t="shared" si="9"/>
        <v>0</v>
      </c>
      <c r="HK39" s="10">
        <f>HK38/24%</f>
        <v>66.666666666666671</v>
      </c>
      <c r="HL39" s="10">
        <f>HL38/24%</f>
        <v>33.333333333333336</v>
      </c>
      <c r="HM39" s="10">
        <f t="shared" si="9"/>
        <v>0</v>
      </c>
      <c r="HN39" s="10">
        <f>HN38/24%</f>
        <v>100</v>
      </c>
      <c r="HO39" s="10">
        <f t="shared" si="9"/>
        <v>0</v>
      </c>
      <c r="HP39" s="10">
        <f t="shared" si="9"/>
        <v>0</v>
      </c>
      <c r="HQ39" s="10">
        <f>HQ38/24%</f>
        <v>100</v>
      </c>
      <c r="HR39" s="10">
        <f t="shared" si="9"/>
        <v>0</v>
      </c>
      <c r="HS39" s="10">
        <f t="shared" ref="HS39:HY39" si="10">HS38/25%</f>
        <v>0</v>
      </c>
      <c r="HT39" s="10">
        <f>HT38/24%</f>
        <v>100</v>
      </c>
      <c r="HU39" s="10">
        <f t="shared" si="10"/>
        <v>0</v>
      </c>
      <c r="HV39" s="10">
        <f t="shared" si="10"/>
        <v>0</v>
      </c>
      <c r="HW39" s="10">
        <f>HW38/24%</f>
        <v>100</v>
      </c>
      <c r="HX39" s="10">
        <f t="shared" si="10"/>
        <v>0</v>
      </c>
      <c r="HY39" s="10">
        <f t="shared" si="10"/>
        <v>0</v>
      </c>
      <c r="HZ39" s="10">
        <f>HZ38/24%</f>
        <v>100</v>
      </c>
      <c r="IA39" s="10">
        <f t="shared" ref="IA39:IT39" si="11">IA38/25%</f>
        <v>0</v>
      </c>
      <c r="IB39" s="10">
        <f t="shared" si="11"/>
        <v>0</v>
      </c>
      <c r="IC39" s="10">
        <f>IC38/24%</f>
        <v>100</v>
      </c>
      <c r="ID39" s="10">
        <f t="shared" si="11"/>
        <v>0</v>
      </c>
      <c r="IE39" s="10">
        <f t="shared" si="11"/>
        <v>0</v>
      </c>
      <c r="IF39" s="10">
        <f>IF38/24%</f>
        <v>100</v>
      </c>
      <c r="IG39" s="10">
        <f t="shared" si="11"/>
        <v>0</v>
      </c>
      <c r="IH39" s="10">
        <f t="shared" si="11"/>
        <v>0</v>
      </c>
      <c r="II39" s="10">
        <f>II38/24%</f>
        <v>66.666666666666671</v>
      </c>
      <c r="IJ39" s="10">
        <f>IJ38/24%</f>
        <v>33.333333333333336</v>
      </c>
      <c r="IK39" s="10">
        <f t="shared" si="11"/>
        <v>0</v>
      </c>
      <c r="IL39" s="10">
        <f>IL38/24%</f>
        <v>100</v>
      </c>
      <c r="IM39" s="10">
        <f t="shared" si="11"/>
        <v>0</v>
      </c>
      <c r="IN39" s="10">
        <f t="shared" si="11"/>
        <v>0</v>
      </c>
      <c r="IO39" s="10">
        <f>IO38/24%</f>
        <v>100</v>
      </c>
      <c r="IP39" s="10">
        <f t="shared" si="11"/>
        <v>0</v>
      </c>
      <c r="IQ39" s="10">
        <f t="shared" si="11"/>
        <v>0</v>
      </c>
      <c r="IR39" s="10">
        <f>IR38/24%</f>
        <v>100</v>
      </c>
      <c r="IS39" s="10">
        <f t="shared" si="11"/>
        <v>0</v>
      </c>
      <c r="IT39" s="10">
        <f t="shared" si="11"/>
        <v>0</v>
      </c>
    </row>
    <row r="40" spans="1:293" ht="44.4" customHeight="1" x14ac:dyDescent="0.3"/>
    <row r="41" spans="1:293" x14ac:dyDescent="0.3">
      <c r="B41" s="47" t="s">
        <v>811</v>
      </c>
      <c r="C41" s="47"/>
      <c r="D41" s="47"/>
      <c r="E41" s="47"/>
      <c r="F41" s="31"/>
      <c r="G41" s="31"/>
      <c r="H41" s="31"/>
      <c r="I41" s="31"/>
      <c r="J41" s="31"/>
      <c r="K41" s="31"/>
      <c r="L41" s="31"/>
      <c r="M41" s="31"/>
    </row>
    <row r="42" spans="1:293" x14ac:dyDescent="0.3">
      <c r="B42" s="28" t="s">
        <v>812</v>
      </c>
      <c r="C42" s="24" t="s">
        <v>806</v>
      </c>
      <c r="D42" s="36">
        <f>E42/100*24</f>
        <v>22.714285714285715</v>
      </c>
      <c r="E42" s="33">
        <f>(C39+F39+I39+L39+O39+R39+U39)/7</f>
        <v>94.642857142857139</v>
      </c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813</v>
      </c>
      <c r="C43" s="24" t="s">
        <v>806</v>
      </c>
      <c r="D43" s="36">
        <f>E43/100*24</f>
        <v>1.2857142857142856</v>
      </c>
      <c r="E43" s="33">
        <f>(D39+G39+J39+M39+P39+S39+V39)/7</f>
        <v>5.3571428571428568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814</v>
      </c>
      <c r="C44" s="24" t="s">
        <v>806</v>
      </c>
      <c r="D44" s="36">
        <f>E44/100*25</f>
        <v>0</v>
      </c>
      <c r="E44" s="33">
        <f>(E39+H39+K39+N39+Q39+T39+W39)/7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/>
      <c r="C45" s="57"/>
      <c r="D45" s="56">
        <f>SUM(D42:D44)</f>
        <v>24</v>
      </c>
      <c r="E45" s="56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24"/>
      <c r="D46" s="108" t="s">
        <v>56</v>
      </c>
      <c r="E46" s="109"/>
      <c r="F46" s="69" t="s">
        <v>3</v>
      </c>
      <c r="G46" s="70"/>
      <c r="H46" s="71" t="s">
        <v>715</v>
      </c>
      <c r="I46" s="72"/>
      <c r="J46" s="71" t="s">
        <v>331</v>
      </c>
      <c r="K46" s="72"/>
      <c r="L46" s="31"/>
      <c r="M46" s="31"/>
    </row>
    <row r="47" spans="1:293" ht="15" customHeight="1" x14ac:dyDescent="0.3">
      <c r="B47" s="28" t="s">
        <v>812</v>
      </c>
      <c r="C47" s="24" t="s">
        <v>807</v>
      </c>
      <c r="D47" s="36">
        <f>E47/100*24</f>
        <v>21.714285714285715</v>
      </c>
      <c r="E47" s="33">
        <f>(X39+AA39+AD39+AG39+AJ39+AM39+AP39)/7</f>
        <v>90.476190476190482</v>
      </c>
      <c r="F47" s="24">
        <f>G47/100*24</f>
        <v>20.571428571428569</v>
      </c>
      <c r="G47" s="33">
        <f>(AS39+AV39+AY39+BB39+BE39+BH39+BK39)/7</f>
        <v>85.714285714285708</v>
      </c>
      <c r="H47" s="24">
        <f>I47/100*24</f>
        <v>21.714285714285715</v>
      </c>
      <c r="I47" s="33">
        <f>(BN39+BQ39+BT39+BW39+BZ39+CC39+CF39)/7</f>
        <v>90.476190476190482</v>
      </c>
      <c r="J47" s="24">
        <f>K47/100*24</f>
        <v>21.714285714285715</v>
      </c>
      <c r="K47" s="33">
        <f>(CI39+CL39+CO39+CR39+CU39+CX39+DA39)/7</f>
        <v>90.476190476190482</v>
      </c>
      <c r="L47" s="31"/>
      <c r="M47" s="31"/>
    </row>
    <row r="48" spans="1:293" x14ac:dyDescent="0.3">
      <c r="B48" s="28" t="s">
        <v>813</v>
      </c>
      <c r="C48" s="24" t="s">
        <v>807</v>
      </c>
      <c r="D48" s="36">
        <f>E48/100*24</f>
        <v>2.2857142857142856</v>
      </c>
      <c r="E48" s="33">
        <f>(Y39+AB39+AE39+AH39+AK39+AN39+AQ39)/7</f>
        <v>9.5238095238095237</v>
      </c>
      <c r="F48" s="24">
        <f>G48/100*24</f>
        <v>3.4285714285714288</v>
      </c>
      <c r="G48" s="33">
        <f>(AT39+AW39+AZ39+BC39+BF39+BI39+BL39)/7</f>
        <v>14.285714285714286</v>
      </c>
      <c r="H48" s="24">
        <f>I48/100*24</f>
        <v>2.2857142857142856</v>
      </c>
      <c r="I48" s="33">
        <f>(BO39+BR39+BU39+BX39+CA39+CD39+CG39)/7</f>
        <v>9.5238095238095237</v>
      </c>
      <c r="J48" s="24">
        <f>K48/100*24</f>
        <v>2.2857142857142856</v>
      </c>
      <c r="K48" s="33">
        <f>(CJ39+CM39+CP39+CS39+CV39+CY39+DB39)/7</f>
        <v>9.5238095238095237</v>
      </c>
      <c r="L48" s="31"/>
      <c r="M48" s="31"/>
    </row>
    <row r="49" spans="2:13" x14ac:dyDescent="0.3">
      <c r="B49" s="28" t="s">
        <v>814</v>
      </c>
      <c r="C49" s="24" t="s">
        <v>807</v>
      </c>
      <c r="D49" s="36">
        <f>E49/100*25</f>
        <v>0</v>
      </c>
      <c r="E49" s="33">
        <f>(Z39+AC39+AF39+AI39+AL39+AO39+AR39)/7</f>
        <v>0</v>
      </c>
      <c r="F49" s="24">
        <f>G49/100*25</f>
        <v>0</v>
      </c>
      <c r="G49" s="33">
        <f>(AU39+AX39+BA39+BD39+BG39+BJ39+BM39)/7</f>
        <v>0</v>
      </c>
      <c r="H49" s="24">
        <f>I49/100*25</f>
        <v>0</v>
      </c>
      <c r="I49" s="33">
        <f>(BP39+BS39+BV39+BY39+CB39+CE39+CH39)/7</f>
        <v>0</v>
      </c>
      <c r="J49" s="24">
        <f>K49/100*25</f>
        <v>0</v>
      </c>
      <c r="K49" s="33">
        <f>(CK39+CN39+CQ39+CT39+CW39+CZ39+DC39)/7</f>
        <v>0</v>
      </c>
      <c r="L49" s="31"/>
      <c r="M49" s="31"/>
    </row>
    <row r="50" spans="2:13" x14ac:dyDescent="0.3">
      <c r="B50" s="28"/>
      <c r="C50" s="24"/>
      <c r="D50" s="35">
        <f t="shared" ref="D50:I50" si="12">SUM(D47:D49)</f>
        <v>24</v>
      </c>
      <c r="E50" s="35">
        <f t="shared" si="12"/>
        <v>100</v>
      </c>
      <c r="F50" s="34">
        <f t="shared" si="12"/>
        <v>24</v>
      </c>
      <c r="G50" s="34">
        <f t="shared" si="12"/>
        <v>100</v>
      </c>
      <c r="H50" s="34">
        <f t="shared" si="12"/>
        <v>24</v>
      </c>
      <c r="I50" s="34">
        <f t="shared" si="12"/>
        <v>100</v>
      </c>
      <c r="J50" s="34">
        <f>SUM(J47:J49)</f>
        <v>24</v>
      </c>
      <c r="K50" s="34">
        <f>SUM(K47:K49)</f>
        <v>100</v>
      </c>
      <c r="L50" s="31"/>
      <c r="M50" s="31"/>
    </row>
    <row r="51" spans="2:13" x14ac:dyDescent="0.3">
      <c r="B51" s="28" t="s">
        <v>812</v>
      </c>
      <c r="C51" s="24" t="s">
        <v>808</v>
      </c>
      <c r="D51" s="36">
        <f>E51/100*24</f>
        <v>22.857142857142854</v>
      </c>
      <c r="E51" s="33">
        <f>(DD39+DG39+DJ39+DM39+DP39+DS39+DV39)/7</f>
        <v>95.238095238095227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3">
      <c r="B52" s="28" t="s">
        <v>813</v>
      </c>
      <c r="C52" s="24" t="s">
        <v>808</v>
      </c>
      <c r="D52" s="36">
        <f>E52/100*24</f>
        <v>1.1428571428571428</v>
      </c>
      <c r="E52" s="33">
        <f>(DE39+DH39+DK39+DN39+DQ39+DT39+DW39)/7</f>
        <v>4.7619047619047619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814</v>
      </c>
      <c r="C53" s="24" t="s">
        <v>808</v>
      </c>
      <c r="D53" s="36">
        <f>E53/100*25</f>
        <v>0</v>
      </c>
      <c r="E53" s="33">
        <f>(DF39+DI39+DL39+DO39+DR39+DU39+DX39)/7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/>
      <c r="C54" s="57"/>
      <c r="D54" s="56">
        <f>SUM(D51:D53)</f>
        <v>23.999999999999996</v>
      </c>
      <c r="E54" s="56">
        <f>SUM(E51:E53)</f>
        <v>99.999999999999986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4"/>
      <c r="D55" s="110" t="s">
        <v>159</v>
      </c>
      <c r="E55" s="110"/>
      <c r="F55" s="66" t="s">
        <v>116</v>
      </c>
      <c r="G55" s="67"/>
      <c r="H55" s="71" t="s">
        <v>174</v>
      </c>
      <c r="I55" s="72"/>
      <c r="J55" s="101" t="s">
        <v>186</v>
      </c>
      <c r="K55" s="101"/>
      <c r="L55" s="101" t="s">
        <v>117</v>
      </c>
      <c r="M55" s="101"/>
    </row>
    <row r="56" spans="2:13" x14ac:dyDescent="0.3">
      <c r="B56" s="28" t="s">
        <v>812</v>
      </c>
      <c r="C56" s="24" t="s">
        <v>809</v>
      </c>
      <c r="D56" s="36">
        <f>E56/100*24</f>
        <v>22.857142857142861</v>
      </c>
      <c r="E56" s="33">
        <f>(DY39+EB39+EE39+EH39+EK39+EN39+EQ39)/7</f>
        <v>95.238095238095255</v>
      </c>
      <c r="F56" s="24">
        <f>G56/100*24</f>
        <v>24</v>
      </c>
      <c r="G56" s="33">
        <f>(ET39+EW39+EZ39+FC39+FF39+FI39+FL39)/7</f>
        <v>100</v>
      </c>
      <c r="H56" s="24">
        <f>I56/100*24</f>
        <v>22.857142857142854</v>
      </c>
      <c r="I56" s="33">
        <f>(FO39+FR39+FU39+FX39+GA39+GD39+GG39)/7</f>
        <v>95.238095238095227</v>
      </c>
      <c r="J56" s="24">
        <f>K56/100*24</f>
        <v>22.857142857142861</v>
      </c>
      <c r="K56" s="33">
        <f>(GJ39+GM39+GP39+GS39+GV39+GY39+HB39)/7</f>
        <v>95.238095238095255</v>
      </c>
      <c r="L56" s="24">
        <f>M56/100*24</f>
        <v>22.857142857142861</v>
      </c>
      <c r="M56" s="33">
        <f>(HE39+HH39+HK39+HN39+HQ39+HT39+HW39)/7</f>
        <v>95.238095238095255</v>
      </c>
    </row>
    <row r="57" spans="2:13" x14ac:dyDescent="0.3">
      <c r="B57" s="28" t="s">
        <v>813</v>
      </c>
      <c r="C57" s="24" t="s">
        <v>809</v>
      </c>
      <c r="D57" s="36">
        <f>E57/100*24</f>
        <v>1.1428571428571428</v>
      </c>
      <c r="E57" s="33">
        <f>(DZ39+EC39+EF39+EI39+EL39+EO39+ER39)/7</f>
        <v>4.7619047619047619</v>
      </c>
      <c r="F57" s="24">
        <f>G57/100*25</f>
        <v>0</v>
      </c>
      <c r="G57" s="33">
        <f>(EU39+EX39+FA39+FD39+FG39+FJ39+FM39)/7</f>
        <v>0</v>
      </c>
      <c r="H57" s="24">
        <f>I57/100*24</f>
        <v>1.1428571428571428</v>
      </c>
      <c r="I57" s="33">
        <f>(FP39+FS39+FV39+FY39+GB39+GE39+GH39)/7</f>
        <v>4.7619047619047619</v>
      </c>
      <c r="J57" s="24">
        <f>K57/100*24</f>
        <v>1.1428571428571428</v>
      </c>
      <c r="K57" s="33">
        <f>(GK39+GN39+GQ39+GT39+GW39+GZ39+HC39)/7</f>
        <v>4.7619047619047619</v>
      </c>
      <c r="L57" s="24">
        <f>M57/100*24</f>
        <v>1.1428571428571428</v>
      </c>
      <c r="M57" s="33">
        <f>(HF39+HI39+HL39+HO39+HR39+HU39+HX39)/7</f>
        <v>4.7619047619047619</v>
      </c>
    </row>
    <row r="58" spans="2:13" x14ac:dyDescent="0.3">
      <c r="B58" s="28" t="s">
        <v>814</v>
      </c>
      <c r="C58" s="24" t="s">
        <v>809</v>
      </c>
      <c r="D58" s="36">
        <f>E58/100*25</f>
        <v>0</v>
      </c>
      <c r="E58" s="33">
        <f>(EA39+ED39+EG39+EJ39+EM39+EP39+ES39)/7</f>
        <v>0</v>
      </c>
      <c r="F58" s="24">
        <f>G58/100*25</f>
        <v>0</v>
      </c>
      <c r="G58" s="33">
        <f>(EV39+EY39+FB39+FE39+FH39+FK39+FN39)/7</f>
        <v>0</v>
      </c>
      <c r="H58" s="24">
        <f>I58/100*25</f>
        <v>0</v>
      </c>
      <c r="I58" s="33">
        <f>(FQ39+FT39+FW39+FZ39+GC39+GF39+GI39)/7</f>
        <v>0</v>
      </c>
      <c r="J58" s="24">
        <f>K58/100*25</f>
        <v>0</v>
      </c>
      <c r="K58" s="33">
        <f>(GL39+GO39+GR39+GU39+GX39+HA39+HD39)/7</f>
        <v>0</v>
      </c>
      <c r="L58" s="24">
        <f>M58/100*25</f>
        <v>0</v>
      </c>
      <c r="M58" s="33">
        <f>(HG39+HJ39+HM39+HP39+HS39+HV39+HY39)/7</f>
        <v>0</v>
      </c>
    </row>
    <row r="59" spans="2:13" x14ac:dyDescent="0.3">
      <c r="B59" s="28"/>
      <c r="C59" s="24"/>
      <c r="D59" s="35">
        <f t="shared" ref="D59:K59" si="13">SUM(D56:D58)</f>
        <v>24.000000000000004</v>
      </c>
      <c r="E59" s="35">
        <f t="shared" si="13"/>
        <v>100.00000000000001</v>
      </c>
      <c r="F59" s="34">
        <f t="shared" si="13"/>
        <v>24</v>
      </c>
      <c r="G59" s="34">
        <f t="shared" si="13"/>
        <v>100</v>
      </c>
      <c r="H59" s="34">
        <f t="shared" si="13"/>
        <v>23.999999999999996</v>
      </c>
      <c r="I59" s="34">
        <f t="shared" si="13"/>
        <v>99.999999999999986</v>
      </c>
      <c r="J59" s="34">
        <f t="shared" si="13"/>
        <v>24.000000000000004</v>
      </c>
      <c r="K59" s="34">
        <f t="shared" si="13"/>
        <v>100.00000000000001</v>
      </c>
      <c r="L59" s="34">
        <f>SUM(L56:L58)</f>
        <v>24.000000000000004</v>
      </c>
      <c r="M59" s="34">
        <f>SUM(M56:M58)</f>
        <v>100.00000000000001</v>
      </c>
    </row>
    <row r="60" spans="2:13" x14ac:dyDescent="0.3">
      <c r="B60" s="28" t="s">
        <v>812</v>
      </c>
      <c r="C60" s="24" t="s">
        <v>810</v>
      </c>
      <c r="D60" s="36">
        <f>E60/100*24</f>
        <v>22.857142857142861</v>
      </c>
      <c r="E60" s="33">
        <f>(HZ39+IC39+IF39+II39+IL39+IO39+IR39)/7</f>
        <v>95.238095238095255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3">
      <c r="B61" s="28" t="s">
        <v>813</v>
      </c>
      <c r="C61" s="24" t="s">
        <v>810</v>
      </c>
      <c r="D61" s="36">
        <f>E61/100*24</f>
        <v>1.1428571428571428</v>
      </c>
      <c r="E61" s="33">
        <f>(IA39+ID39+IG39+IJ39+IM39+IP39+IS39)/7</f>
        <v>4.7619047619047619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814</v>
      </c>
      <c r="C62" s="24" t="s">
        <v>810</v>
      </c>
      <c r="D62" s="36">
        <f>E62/100*25</f>
        <v>0</v>
      </c>
      <c r="E62" s="33">
        <f>(IB39+IE39+IH39+IK39+IN39+IQ39+IT39)/7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/>
      <c r="C63" s="28"/>
      <c r="D63" s="35">
        <f>SUM(D60:D62)</f>
        <v>24.000000000000004</v>
      </c>
      <c r="E63" s="35">
        <f>SUM(E60:E62)</f>
        <v>100.00000000000001</v>
      </c>
      <c r="F63" s="31"/>
      <c r="G63" s="31"/>
      <c r="H63" s="31"/>
      <c r="I63" s="31"/>
      <c r="J63" s="31"/>
      <c r="K63" s="31"/>
      <c r="L63" s="31"/>
      <c r="M63" s="31"/>
    </row>
  </sheetData>
  <mergeCells count="199">
    <mergeCell ref="L55:M55"/>
    <mergeCell ref="D46:E46"/>
    <mergeCell ref="F46:G46"/>
    <mergeCell ref="H46:I46"/>
    <mergeCell ref="D55:E55"/>
    <mergeCell ref="F55:G55"/>
    <mergeCell ref="H55:I55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4" t="s">
        <v>1382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1" t="s">
        <v>0</v>
      </c>
      <c r="B4" s="12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3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6" x14ac:dyDescent="0.3">
      <c r="A6" s="122"/>
      <c r="B6" s="122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3">
      <c r="A7" s="122"/>
      <c r="B7" s="122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2" t="s">
        <v>1376</v>
      </c>
      <c r="DK7" s="102"/>
      <c r="DL7" s="102"/>
      <c r="DM7" s="102" t="s">
        <v>1377</v>
      </c>
      <c r="DN7" s="102"/>
      <c r="DO7" s="102"/>
      <c r="DP7" s="102" t="s">
        <v>1378</v>
      </c>
      <c r="DQ7" s="102"/>
      <c r="DR7" s="102"/>
      <c r="DS7" s="102" t="s">
        <v>1379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2" t="s">
        <v>1268</v>
      </c>
      <c r="GB7" s="102"/>
      <c r="GC7" s="102"/>
      <c r="GD7" s="83" t="s">
        <v>780</v>
      </c>
      <c r="GE7" s="83"/>
      <c r="GF7" s="83"/>
      <c r="GG7" s="102" t="s">
        <v>1275</v>
      </c>
      <c r="GH7" s="102"/>
      <c r="GI7" s="102"/>
      <c r="GJ7" s="102" t="s">
        <v>1276</v>
      </c>
      <c r="GK7" s="102"/>
      <c r="GL7" s="102"/>
      <c r="GM7" s="102" t="s">
        <v>1278</v>
      </c>
      <c r="GN7" s="102"/>
      <c r="GO7" s="102"/>
      <c r="GP7" s="102" t="s">
        <v>1279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 x14ac:dyDescent="0.3">
      <c r="A8" s="123"/>
      <c r="B8" s="123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1" t="s">
        <v>842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8" t="s">
        <v>56</v>
      </c>
      <c r="E42" s="10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10" t="s">
        <v>159</v>
      </c>
      <c r="E51" s="110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2024-09-07T13:09:47Z</dcterms:modified>
</cp:coreProperties>
</file>